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1840" windowHeight="11700"/>
  </bookViews>
  <sheets>
    <sheet name="Atropellados 2014-2017" sheetId="1" r:id="rId1"/>
    <sheet name="Familiar exhortos" sheetId="7" state="hidden" r:id="rId2"/>
  </sheets>
  <definedNames>
    <definedName name="_xlnm.Print_Area" localSheetId="0">'Atropellados 2014-2017'!$A$1:$F$124</definedName>
    <definedName name="_xlnm.Print_Titles" localSheetId="0">'Atropellados 2014-2017'!$1:$5</definedName>
  </definedNames>
  <calcPr calcId="144525"/>
</workbook>
</file>

<file path=xl/calcChain.xml><?xml version="1.0" encoding="utf-8"?>
<calcChain xmlns="http://schemas.openxmlformats.org/spreadsheetml/2006/main">
  <c r="D121" i="1" l="1"/>
  <c r="C121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5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C95" i="1"/>
  <c r="D95" i="1"/>
  <c r="E79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53" i="1"/>
  <c r="D69" i="1"/>
  <c r="C69" i="1"/>
  <c r="E69" i="1" l="1"/>
  <c r="E121" i="1"/>
  <c r="E9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26" i="1"/>
  <c r="D42" i="1"/>
  <c r="C42" i="1"/>
  <c r="E42" i="1" l="1"/>
  <c r="D15" i="1"/>
  <c r="C15" i="1"/>
  <c r="E12" i="1" l="1"/>
  <c r="E13" i="1"/>
  <c r="E14" i="1"/>
  <c r="E11" i="1"/>
  <c r="E15" i="1" l="1"/>
  <c r="J22" i="7"/>
  <c r="G22" i="7"/>
  <c r="D22" i="7"/>
  <c r="E22" i="7"/>
  <c r="F22" i="7"/>
  <c r="H22" i="7"/>
  <c r="I22" i="7"/>
  <c r="K22" i="7"/>
  <c r="D23" i="7"/>
  <c r="E23" i="7"/>
  <c r="F23" i="7"/>
  <c r="G23" i="7"/>
  <c r="H23" i="7"/>
  <c r="I23" i="7"/>
  <c r="J23" i="7"/>
  <c r="K23" i="7"/>
  <c r="D24" i="7"/>
  <c r="E24" i="7"/>
  <c r="E25" i="7" s="1"/>
  <c r="F24" i="7"/>
  <c r="F25" i="7" s="1"/>
  <c r="G24" i="7"/>
  <c r="G25" i="7" s="1"/>
  <c r="H24" i="7"/>
  <c r="H25" i="7" s="1"/>
  <c r="I24" i="7"/>
  <c r="I25" i="7" s="1"/>
  <c r="J24" i="7"/>
  <c r="J25" i="7" s="1"/>
  <c r="K24" i="7"/>
  <c r="K25" i="7" s="1"/>
  <c r="C23" i="7"/>
  <c r="C22" i="7"/>
  <c r="C24" i="7"/>
</calcChain>
</file>

<file path=xl/sharedStrings.xml><?xml version="1.0" encoding="utf-8"?>
<sst xmlns="http://schemas.openxmlformats.org/spreadsheetml/2006/main" count="137" uniqueCount="49">
  <si>
    <t>"2017, hacia la constitución de la Ciudad Judicial"</t>
  </si>
  <si>
    <t>DIRECCIÓN DE ESTADÍSTICA DE LA PRESIDENCIA</t>
  </si>
  <si>
    <t>Materia</t>
  </si>
  <si>
    <t>Familiar</t>
  </si>
  <si>
    <t>Total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</si>
  <si>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Dirección de Estadística de la Presidencia, con información de órganos jurisdiccionales.</t>
    </r>
  </si>
  <si>
    <t>2016*</t>
  </si>
  <si>
    <t>*Con datos preliminares para el mes de diciembre.</t>
  </si>
  <si>
    <t>** La cifra incluye adolescentes escrito, oral, SPPA y medidas sancionadoras.</t>
  </si>
  <si>
    <t>n.a. = No aplica -no existe el dato-.</t>
  </si>
  <si>
    <t>*** El juzgado de Islas Marías pertenece al fuero federal desde julio de 2010.</t>
  </si>
  <si>
    <t>Total de exhortos diligenciados y sin diligencias por materia, 2008-2016</t>
  </si>
  <si>
    <t>Ciudad de México, a 24 de enero de 2017</t>
  </si>
  <si>
    <t>Tipo de Exhorto</t>
  </si>
  <si>
    <t>Diligenciado</t>
  </si>
  <si>
    <t>Sin diligenciar</t>
  </si>
  <si>
    <t>Familiar/adop</t>
  </si>
  <si>
    <t>Familiar/rest</t>
  </si>
  <si>
    <t>Masculino</t>
  </si>
  <si>
    <t>Femenino</t>
  </si>
  <si>
    <r>
      <rPr>
        <b/>
        <sz val="10"/>
        <color indexed="8"/>
        <rFont val="Tahoma"/>
        <family val="2"/>
      </rPr>
      <t xml:space="preserve">Fuente: </t>
    </r>
    <r>
      <rPr>
        <sz val="10"/>
        <color indexed="8"/>
        <rFont val="Tahoma"/>
        <family val="2"/>
      </rPr>
      <t>Dirección de Estadística de la Presidencia, con información del Instituto de Ciencias Forenses [INCIFO], ambas del TSJCDMX.</t>
    </r>
  </si>
  <si>
    <t>Sexo</t>
  </si>
  <si>
    <t>Año</t>
  </si>
  <si>
    <t>Álvaro Obregón</t>
  </si>
  <si>
    <t>Azcapotzalco</t>
  </si>
  <si>
    <t>Benito Juárez</t>
  </si>
  <si>
    <t>Coyoacán</t>
  </si>
  <si>
    <t>Cuajimalpa</t>
  </si>
  <si>
    <t>Cuauhtémoc</t>
  </si>
  <si>
    <t>Gustavo A. Madero</t>
  </si>
  <si>
    <t>Iztacalco</t>
  </si>
  <si>
    <t>Iztapalapa</t>
  </si>
  <si>
    <t>Magdalena Contreras</t>
  </si>
  <si>
    <t>Miguel Hidalgo</t>
  </si>
  <si>
    <t>Milpa Alta</t>
  </si>
  <si>
    <t>Tláhuac</t>
  </si>
  <si>
    <t>Tlalpan</t>
  </si>
  <si>
    <t>Venustiano Carranza</t>
  </si>
  <si>
    <t>Xochimilco</t>
  </si>
  <si>
    <t>Delegación</t>
  </si>
  <si>
    <r>
      <rPr>
        <b/>
        <sz val="10"/>
        <color theme="1"/>
        <rFont val="Tahoma"/>
        <family val="2"/>
      </rPr>
      <t>Fuente</t>
    </r>
    <r>
      <rPr>
        <sz val="10"/>
        <color theme="1"/>
        <rFont val="Tahoma"/>
        <family val="2"/>
      </rPr>
      <t>: Dirección de Estadística de la Presidencia, con información del Instituto de Ciencias Forenses [INCIFO], ambas del TSJCDMX.</t>
    </r>
  </si>
  <si>
    <t>Nota.</t>
  </si>
  <si>
    <r>
      <t>2017 (Enero)</t>
    </r>
    <r>
      <rPr>
        <b/>
        <sz val="10"/>
        <color theme="1"/>
        <rFont val="Tahoma"/>
        <family val="2"/>
      </rPr>
      <t>*</t>
    </r>
  </si>
  <si>
    <r>
      <rPr>
        <b/>
        <sz val="10"/>
        <color theme="1"/>
        <rFont val="Arial"/>
        <family val="2"/>
      </rPr>
      <t>*</t>
    </r>
    <r>
      <rPr>
        <sz val="10"/>
        <color theme="1"/>
        <rFont val="Arial"/>
        <family val="2"/>
      </rPr>
      <t>Para el año 2017, solo se tienen los datos del mes de enero.</t>
    </r>
  </si>
  <si>
    <t>Cadáveres de personas atropelladas ingresadas al INCIFO por delegación y sexo, 2014</t>
  </si>
  <si>
    <t>Cadáveres de personas atropelladas ingresadas al INCIFO por delegación y sexo, 2015</t>
  </si>
  <si>
    <t>Cadáveres de personas atropelladas ingresadas al INCIFO por delegación y sexo, 2016</t>
  </si>
  <si>
    <t xml:space="preserve">Cadáveres de personas atropelladas ingresadas al INCIFO por sexo, 2014-(Enero)2017 </t>
  </si>
  <si>
    <t xml:space="preserve">Cadáveres de personas atropelladas ingresadas al INCIFO por delegación y sexo, (Enero)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</si>
</sst>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1"/>
      <color theme="1" tint="0.3499862666707357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9"/>
      <color theme="1" tint="0.3499862666707357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Border="1"/>
    <xf numFmtId="3" fontId="1" fillId="0" borderId="1" xfId="0" applyNumberFormat="1" applyFont="1" applyBorder="1" applyAlignment="1">
      <alignment horizontal="right" vertical="center"/>
    </xf>
    <xf numFmtId="0" fontId="1" fillId="0" borderId="2" xfId="0" applyFont="1" applyBorder="1"/>
    <xf numFmtId="3" fontId="1" fillId="0" borderId="2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3" fontId="1" fillId="0" borderId="0" xfId="0" applyNumberFormat="1" applyFont="1"/>
    <xf numFmtId="0" fontId="4" fillId="0" borderId="0" xfId="0" applyFont="1" applyFill="1"/>
    <xf numFmtId="0" fontId="1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0" xfId="0" applyFont="1" applyFill="1" applyAlignment="1">
      <alignment horizontal="right"/>
    </xf>
    <xf numFmtId="0" fontId="4" fillId="3" borderId="6" xfId="0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124072</xdr:colOff>
      <xdr:row>2</xdr:row>
      <xdr:rowOff>168358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597" cy="530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28373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4425" cy="933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4"/>
  <sheetViews>
    <sheetView showGridLines="0" tabSelected="1" zoomScaleNormal="100" zoomScaleSheetLayoutView="84" workbookViewId="0">
      <selection activeCell="H16" sqref="H16"/>
    </sheetView>
  </sheetViews>
  <sheetFormatPr baseColWidth="10" defaultRowHeight="14.25" x14ac:dyDescent="0.2"/>
  <cols>
    <col min="1" max="1" width="12.7109375" style="1" customWidth="1"/>
    <col min="2" max="2" width="31.7109375" style="1" customWidth="1"/>
    <col min="3" max="5" width="15.7109375" style="1" customWidth="1"/>
    <col min="6" max="16384" width="11.42578125" style="1"/>
  </cols>
  <sheetData>
    <row r="2" spans="1:6" x14ac:dyDescent="0.2">
      <c r="F2" s="26"/>
    </row>
    <row r="3" spans="1:6" x14ac:dyDescent="0.2">
      <c r="F3" s="3"/>
    </row>
    <row r="5" spans="1:6" x14ac:dyDescent="0.2">
      <c r="F5" s="3"/>
    </row>
    <row r="6" spans="1:6" s="4" customFormat="1" ht="39.950000000000003" customHeight="1" x14ac:dyDescent="0.25">
      <c r="B6" s="33" t="s">
        <v>47</v>
      </c>
      <c r="C6" s="33"/>
      <c r="D6" s="33"/>
      <c r="E6" s="33"/>
    </row>
    <row r="7" spans="1:6" ht="2.25" customHeight="1" thickBot="1" x14ac:dyDescent="0.25"/>
    <row r="8" spans="1:6" ht="15.75" thickBot="1" x14ac:dyDescent="0.3">
      <c r="A8" s="18"/>
      <c r="B8" s="34" t="s">
        <v>22</v>
      </c>
      <c r="C8" s="35" t="s">
        <v>21</v>
      </c>
      <c r="D8" s="36"/>
      <c r="E8" s="37" t="s">
        <v>4</v>
      </c>
    </row>
    <row r="9" spans="1:6" ht="17.100000000000001" customHeight="1" x14ac:dyDescent="0.25">
      <c r="A9" s="9"/>
      <c r="B9" s="34"/>
      <c r="C9" s="27" t="s">
        <v>18</v>
      </c>
      <c r="D9" s="29" t="s">
        <v>19</v>
      </c>
      <c r="E9" s="38"/>
    </row>
    <row r="10" spans="1:6" s="9" customFormat="1" ht="6" customHeight="1" thickBot="1" x14ac:dyDescent="0.3">
      <c r="B10" s="20"/>
      <c r="C10" s="21"/>
      <c r="D10" s="21"/>
      <c r="E10" s="21"/>
    </row>
    <row r="11" spans="1:6" x14ac:dyDescent="0.2">
      <c r="A11" s="9"/>
      <c r="B11" s="22">
        <v>2014</v>
      </c>
      <c r="C11" s="22">
        <v>499</v>
      </c>
      <c r="D11" s="22">
        <v>167</v>
      </c>
      <c r="E11" s="22">
        <f>+SUM(C11:D11)</f>
        <v>666</v>
      </c>
    </row>
    <row r="12" spans="1:6" x14ac:dyDescent="0.2">
      <c r="A12" s="9"/>
      <c r="B12" s="23">
        <v>2015</v>
      </c>
      <c r="C12" s="23">
        <v>471</v>
      </c>
      <c r="D12" s="23">
        <v>164</v>
      </c>
      <c r="E12" s="23">
        <f t="shared" ref="E12:E14" si="0">+SUM(C12:D12)</f>
        <v>635</v>
      </c>
    </row>
    <row r="13" spans="1:6" x14ac:dyDescent="0.2">
      <c r="A13" s="9"/>
      <c r="B13" s="23">
        <v>2016</v>
      </c>
      <c r="C13" s="23">
        <v>385</v>
      </c>
      <c r="D13" s="23">
        <v>125</v>
      </c>
      <c r="E13" s="23">
        <f t="shared" si="0"/>
        <v>510</v>
      </c>
    </row>
    <row r="14" spans="1:6" ht="15" thickBot="1" x14ac:dyDescent="0.25">
      <c r="A14" s="9"/>
      <c r="B14" s="23" t="s">
        <v>42</v>
      </c>
      <c r="C14" s="23">
        <v>41</v>
      </c>
      <c r="D14" s="23">
        <v>9</v>
      </c>
      <c r="E14" s="23">
        <f t="shared" si="0"/>
        <v>50</v>
      </c>
    </row>
    <row r="15" spans="1:6" x14ac:dyDescent="0.2">
      <c r="A15" s="9"/>
      <c r="B15" s="24" t="s">
        <v>4</v>
      </c>
      <c r="C15" s="28">
        <f>+SUM(C11:C14)</f>
        <v>1396</v>
      </c>
      <c r="D15" s="28">
        <f>+SUM(D11:D14)</f>
        <v>465</v>
      </c>
      <c r="E15" s="28">
        <f>+SUM(E11:E14)</f>
        <v>1861</v>
      </c>
    </row>
    <row r="16" spans="1:6" ht="27" customHeight="1" x14ac:dyDescent="0.2">
      <c r="A16" s="9"/>
      <c r="B16" s="39" t="s">
        <v>20</v>
      </c>
      <c r="C16" s="39"/>
      <c r="D16" s="39"/>
      <c r="E16" s="39"/>
    </row>
    <row r="17" spans="1:5" x14ac:dyDescent="0.2">
      <c r="A17" s="9"/>
      <c r="B17" s="25" t="s">
        <v>41</v>
      </c>
      <c r="C17" s="19"/>
      <c r="D17" s="19"/>
      <c r="E17" s="19"/>
    </row>
    <row r="18" spans="1:5" x14ac:dyDescent="0.2">
      <c r="A18" s="9"/>
      <c r="B18" s="31" t="s">
        <v>43</v>
      </c>
      <c r="C18" s="9"/>
      <c r="D18" s="9"/>
      <c r="E18" s="9"/>
    </row>
    <row r="19" spans="1:5" x14ac:dyDescent="0.2">
      <c r="A19" s="9"/>
      <c r="B19" s="9"/>
      <c r="C19" s="9"/>
      <c r="D19" s="9"/>
      <c r="E19" s="9"/>
    </row>
    <row r="20" spans="1:5" x14ac:dyDescent="0.2">
      <c r="A20" s="9"/>
      <c r="B20" s="9"/>
      <c r="C20" s="9"/>
      <c r="D20" s="9"/>
      <c r="E20" s="9"/>
    </row>
    <row r="21" spans="1:5" ht="37.5" customHeight="1" x14ac:dyDescent="0.2">
      <c r="A21" s="9"/>
      <c r="B21" s="33" t="s">
        <v>44</v>
      </c>
      <c r="C21" s="33"/>
      <c r="D21" s="33"/>
      <c r="E21" s="33"/>
    </row>
    <row r="22" spans="1:5" ht="3.75" customHeight="1" thickBot="1" x14ac:dyDescent="0.25">
      <c r="A22" s="9"/>
    </row>
    <row r="23" spans="1:5" ht="15.75" thickBot="1" x14ac:dyDescent="0.25">
      <c r="A23" s="9"/>
      <c r="B23" s="34" t="s">
        <v>39</v>
      </c>
      <c r="C23" s="35" t="s">
        <v>21</v>
      </c>
      <c r="D23" s="36"/>
      <c r="E23" s="37" t="s">
        <v>4</v>
      </c>
    </row>
    <row r="24" spans="1:5" ht="15" x14ac:dyDescent="0.25">
      <c r="A24" s="9"/>
      <c r="B24" s="34"/>
      <c r="C24" s="27" t="s">
        <v>18</v>
      </c>
      <c r="D24" s="29" t="s">
        <v>19</v>
      </c>
      <c r="E24" s="38"/>
    </row>
    <row r="25" spans="1:5" s="9" customFormat="1" ht="7.5" customHeight="1" thickBot="1" x14ac:dyDescent="0.3">
      <c r="B25" s="20"/>
      <c r="C25" s="32"/>
      <c r="D25" s="32"/>
      <c r="E25" s="8"/>
    </row>
    <row r="26" spans="1:5" x14ac:dyDescent="0.2">
      <c r="A26" s="9"/>
      <c r="B26" s="22" t="s">
        <v>23</v>
      </c>
      <c r="C26" s="28">
        <v>21</v>
      </c>
      <c r="D26" s="28">
        <v>4</v>
      </c>
      <c r="E26" s="28">
        <f>+SUM(C26:D26)</f>
        <v>25</v>
      </c>
    </row>
    <row r="27" spans="1:5" ht="15" x14ac:dyDescent="0.25">
      <c r="A27" s="9"/>
      <c r="B27" s="23" t="s">
        <v>24</v>
      </c>
      <c r="C27" s="30">
        <v>10</v>
      </c>
      <c r="D27" s="30">
        <v>1</v>
      </c>
      <c r="E27" s="30">
        <f t="shared" ref="E27:E41" si="1">+SUM(C27:D27)</f>
        <v>11</v>
      </c>
    </row>
    <row r="28" spans="1:5" ht="15" x14ac:dyDescent="0.25">
      <c r="A28" s="9"/>
      <c r="B28" s="23" t="s">
        <v>25</v>
      </c>
      <c r="C28" s="30">
        <v>52</v>
      </c>
      <c r="D28" s="30">
        <v>15</v>
      </c>
      <c r="E28" s="30">
        <f t="shared" si="1"/>
        <v>67</v>
      </c>
    </row>
    <row r="29" spans="1:5" ht="15" x14ac:dyDescent="0.25">
      <c r="A29" s="9"/>
      <c r="B29" s="23" t="s">
        <v>26</v>
      </c>
      <c r="C29" s="30">
        <v>29</v>
      </c>
      <c r="D29" s="30">
        <v>9</v>
      </c>
      <c r="E29" s="30">
        <f t="shared" si="1"/>
        <v>38</v>
      </c>
    </row>
    <row r="30" spans="1:5" ht="15" x14ac:dyDescent="0.25">
      <c r="A30" s="9"/>
      <c r="B30" s="23" t="s">
        <v>27</v>
      </c>
      <c r="C30" s="30">
        <v>8</v>
      </c>
      <c r="D30" s="30">
        <v>3</v>
      </c>
      <c r="E30" s="30">
        <f t="shared" si="1"/>
        <v>11</v>
      </c>
    </row>
    <row r="31" spans="1:5" ht="15" x14ac:dyDescent="0.25">
      <c r="A31" s="9"/>
      <c r="B31" s="23" t="s">
        <v>28</v>
      </c>
      <c r="C31" s="30">
        <v>42</v>
      </c>
      <c r="D31" s="30">
        <v>19</v>
      </c>
      <c r="E31" s="30">
        <f t="shared" si="1"/>
        <v>61</v>
      </c>
    </row>
    <row r="32" spans="1:5" ht="15" x14ac:dyDescent="0.25">
      <c r="A32" s="9"/>
      <c r="B32" s="23" t="s">
        <v>29</v>
      </c>
      <c r="C32" s="30">
        <v>72</v>
      </c>
      <c r="D32" s="30">
        <v>26</v>
      </c>
      <c r="E32" s="30">
        <f t="shared" si="1"/>
        <v>98</v>
      </c>
    </row>
    <row r="33" spans="1:5" ht="15" x14ac:dyDescent="0.25">
      <c r="A33" s="9"/>
      <c r="B33" s="23" t="s">
        <v>30</v>
      </c>
      <c r="C33" s="30">
        <v>22</v>
      </c>
      <c r="D33" s="30">
        <v>7</v>
      </c>
      <c r="E33" s="30">
        <f t="shared" si="1"/>
        <v>29</v>
      </c>
    </row>
    <row r="34" spans="1:5" ht="15" x14ac:dyDescent="0.25">
      <c r="A34" s="9"/>
      <c r="B34" s="23" t="s">
        <v>31</v>
      </c>
      <c r="C34" s="30">
        <v>87</v>
      </c>
      <c r="D34" s="30">
        <v>40</v>
      </c>
      <c r="E34" s="30">
        <f t="shared" si="1"/>
        <v>127</v>
      </c>
    </row>
    <row r="35" spans="1:5" ht="15" x14ac:dyDescent="0.25">
      <c r="A35" s="9"/>
      <c r="B35" s="23" t="s">
        <v>32</v>
      </c>
      <c r="C35" s="30">
        <v>1</v>
      </c>
      <c r="D35" s="30">
        <v>0</v>
      </c>
      <c r="E35" s="30">
        <f t="shared" si="1"/>
        <v>1</v>
      </c>
    </row>
    <row r="36" spans="1:5" ht="15" x14ac:dyDescent="0.25">
      <c r="A36" s="9"/>
      <c r="B36" s="23" t="s">
        <v>33</v>
      </c>
      <c r="C36" s="30">
        <v>53</v>
      </c>
      <c r="D36" s="30">
        <v>19</v>
      </c>
      <c r="E36" s="30">
        <f t="shared" si="1"/>
        <v>72</v>
      </c>
    </row>
    <row r="37" spans="1:5" ht="15" x14ac:dyDescent="0.25">
      <c r="A37" s="9"/>
      <c r="B37" s="23" t="s">
        <v>34</v>
      </c>
      <c r="C37" s="30">
        <v>3</v>
      </c>
      <c r="D37" s="30">
        <v>2</v>
      </c>
      <c r="E37" s="30">
        <f t="shared" si="1"/>
        <v>5</v>
      </c>
    </row>
    <row r="38" spans="1:5" ht="15" x14ac:dyDescent="0.25">
      <c r="A38" s="9"/>
      <c r="B38" s="23" t="s">
        <v>35</v>
      </c>
      <c r="C38" s="30">
        <v>8</v>
      </c>
      <c r="D38" s="30">
        <v>2</v>
      </c>
      <c r="E38" s="30">
        <f t="shared" si="1"/>
        <v>10</v>
      </c>
    </row>
    <row r="39" spans="1:5" ht="15" x14ac:dyDescent="0.25">
      <c r="A39" s="9"/>
      <c r="B39" s="23" t="s">
        <v>36</v>
      </c>
      <c r="C39" s="30">
        <v>32</v>
      </c>
      <c r="D39" s="30">
        <v>7</v>
      </c>
      <c r="E39" s="30">
        <f t="shared" si="1"/>
        <v>39</v>
      </c>
    </row>
    <row r="40" spans="1:5" ht="15" x14ac:dyDescent="0.25">
      <c r="A40" s="9"/>
      <c r="B40" s="23" t="s">
        <v>37</v>
      </c>
      <c r="C40" s="30">
        <v>47</v>
      </c>
      <c r="D40" s="30">
        <v>10</v>
      </c>
      <c r="E40" s="30">
        <f t="shared" si="1"/>
        <v>57</v>
      </c>
    </row>
    <row r="41" spans="1:5" ht="15.75" thickBot="1" x14ac:dyDescent="0.3">
      <c r="A41" s="9"/>
      <c r="B41" s="23" t="s">
        <v>38</v>
      </c>
      <c r="C41" s="30">
        <v>12</v>
      </c>
      <c r="D41" s="30">
        <v>3</v>
      </c>
      <c r="E41" s="30">
        <f t="shared" si="1"/>
        <v>15</v>
      </c>
    </row>
    <row r="42" spans="1:5" x14ac:dyDescent="0.2">
      <c r="A42" s="9"/>
      <c r="B42" s="24" t="s">
        <v>4</v>
      </c>
      <c r="C42" s="28">
        <f>+SUM(C26:C41)</f>
        <v>499</v>
      </c>
      <c r="D42" s="28">
        <f>+SUM(D26:D41)</f>
        <v>167</v>
      </c>
      <c r="E42" s="28">
        <f>+SUM(E26:E41)</f>
        <v>666</v>
      </c>
    </row>
    <row r="43" spans="1:5" ht="27" customHeight="1" x14ac:dyDescent="0.2">
      <c r="A43" s="9"/>
      <c r="B43" s="39" t="s">
        <v>40</v>
      </c>
      <c r="C43" s="39"/>
      <c r="D43" s="39"/>
      <c r="E43" s="39"/>
    </row>
    <row r="44" spans="1:5" x14ac:dyDescent="0.2">
      <c r="A44" s="9"/>
      <c r="B44" s="9"/>
      <c r="C44" s="9"/>
      <c r="D44" s="9"/>
      <c r="E44" s="9"/>
    </row>
    <row r="45" spans="1:5" x14ac:dyDescent="0.2">
      <c r="A45" s="9"/>
      <c r="B45" s="9"/>
      <c r="C45" s="9"/>
      <c r="D45" s="9"/>
      <c r="E45" s="9"/>
    </row>
    <row r="46" spans="1:5" x14ac:dyDescent="0.2">
      <c r="A46" s="9"/>
      <c r="B46" s="9"/>
      <c r="C46" s="9"/>
      <c r="D46" s="9"/>
      <c r="E46" s="9"/>
    </row>
    <row r="47" spans="1:5" x14ac:dyDescent="0.2">
      <c r="A47" s="9"/>
      <c r="B47" s="9"/>
      <c r="C47" s="9"/>
      <c r="D47" s="9"/>
      <c r="E47" s="9"/>
    </row>
    <row r="48" spans="1:5" ht="34.5" customHeight="1" x14ac:dyDescent="0.2">
      <c r="A48" s="9"/>
      <c r="B48" s="33" t="s">
        <v>45</v>
      </c>
      <c r="C48" s="33"/>
      <c r="D48" s="33"/>
      <c r="E48" s="33"/>
    </row>
    <row r="49" spans="1:5" ht="3" customHeight="1" thickBot="1" x14ac:dyDescent="0.25">
      <c r="A49" s="9"/>
    </row>
    <row r="50" spans="1:5" ht="15.75" thickBot="1" x14ac:dyDescent="0.25">
      <c r="A50" s="9"/>
      <c r="B50" s="34" t="s">
        <v>39</v>
      </c>
      <c r="C50" s="35" t="s">
        <v>21</v>
      </c>
      <c r="D50" s="36"/>
      <c r="E50" s="37" t="s">
        <v>4</v>
      </c>
    </row>
    <row r="51" spans="1:5" ht="15" x14ac:dyDescent="0.25">
      <c r="A51" s="9"/>
      <c r="B51" s="34"/>
      <c r="C51" s="27" t="s">
        <v>18</v>
      </c>
      <c r="D51" s="29" t="s">
        <v>19</v>
      </c>
      <c r="E51" s="38"/>
    </row>
    <row r="52" spans="1:5" s="9" customFormat="1" ht="6" customHeight="1" thickBot="1" x14ac:dyDescent="0.3">
      <c r="B52" s="20"/>
      <c r="C52" s="32"/>
      <c r="D52" s="32"/>
      <c r="E52" s="8"/>
    </row>
    <row r="53" spans="1:5" x14ac:dyDescent="0.2">
      <c r="A53" s="9"/>
      <c r="B53" s="22" t="s">
        <v>23</v>
      </c>
      <c r="C53" s="28">
        <v>21</v>
      </c>
      <c r="D53" s="28">
        <v>6</v>
      </c>
      <c r="E53" s="28">
        <f>+SUM(C53:D53)</f>
        <v>27</v>
      </c>
    </row>
    <row r="54" spans="1:5" ht="15" x14ac:dyDescent="0.25">
      <c r="A54" s="9"/>
      <c r="B54" s="23" t="s">
        <v>24</v>
      </c>
      <c r="C54" s="30">
        <v>14</v>
      </c>
      <c r="D54" s="30">
        <v>1</v>
      </c>
      <c r="E54" s="30">
        <f t="shared" ref="E54:E68" si="2">+SUM(C54:D54)</f>
        <v>15</v>
      </c>
    </row>
    <row r="55" spans="1:5" ht="15" x14ac:dyDescent="0.25">
      <c r="A55" s="9"/>
      <c r="B55" s="23" t="s">
        <v>25</v>
      </c>
      <c r="C55" s="30">
        <v>54</v>
      </c>
      <c r="D55" s="30">
        <v>12</v>
      </c>
      <c r="E55" s="30">
        <f t="shared" si="2"/>
        <v>66</v>
      </c>
    </row>
    <row r="56" spans="1:5" ht="15" x14ac:dyDescent="0.25">
      <c r="A56" s="9"/>
      <c r="B56" s="23" t="s">
        <v>26</v>
      </c>
      <c r="C56" s="30">
        <v>22</v>
      </c>
      <c r="D56" s="30">
        <v>8</v>
      </c>
      <c r="E56" s="30">
        <f t="shared" si="2"/>
        <v>30</v>
      </c>
    </row>
    <row r="57" spans="1:5" ht="15" x14ac:dyDescent="0.25">
      <c r="A57" s="9"/>
      <c r="B57" s="23" t="s">
        <v>27</v>
      </c>
      <c r="C57" s="30">
        <v>9</v>
      </c>
      <c r="D57" s="30">
        <v>1</v>
      </c>
      <c r="E57" s="30">
        <f t="shared" si="2"/>
        <v>10</v>
      </c>
    </row>
    <row r="58" spans="1:5" ht="15" x14ac:dyDescent="0.25">
      <c r="A58" s="9"/>
      <c r="B58" s="23" t="s">
        <v>28</v>
      </c>
      <c r="C58" s="30">
        <v>24</v>
      </c>
      <c r="D58" s="30">
        <v>16</v>
      </c>
      <c r="E58" s="30">
        <f t="shared" si="2"/>
        <v>40</v>
      </c>
    </row>
    <row r="59" spans="1:5" ht="15" x14ac:dyDescent="0.25">
      <c r="A59" s="9"/>
      <c r="B59" s="23" t="s">
        <v>29</v>
      </c>
      <c r="C59" s="30">
        <v>73</v>
      </c>
      <c r="D59" s="30">
        <v>33</v>
      </c>
      <c r="E59" s="30">
        <f t="shared" si="2"/>
        <v>106</v>
      </c>
    </row>
    <row r="60" spans="1:5" ht="15" x14ac:dyDescent="0.25">
      <c r="A60" s="9"/>
      <c r="B60" s="23" t="s">
        <v>30</v>
      </c>
      <c r="C60" s="30">
        <v>15</v>
      </c>
      <c r="D60" s="30">
        <v>2</v>
      </c>
      <c r="E60" s="30">
        <f t="shared" si="2"/>
        <v>17</v>
      </c>
    </row>
    <row r="61" spans="1:5" ht="15" x14ac:dyDescent="0.25">
      <c r="A61" s="9"/>
      <c r="B61" s="23" t="s">
        <v>31</v>
      </c>
      <c r="C61" s="30">
        <v>74</v>
      </c>
      <c r="D61" s="30">
        <v>22</v>
      </c>
      <c r="E61" s="30">
        <f t="shared" si="2"/>
        <v>96</v>
      </c>
    </row>
    <row r="62" spans="1:5" ht="15" x14ac:dyDescent="0.25">
      <c r="A62" s="9"/>
      <c r="B62" s="23" t="s">
        <v>32</v>
      </c>
      <c r="C62" s="30">
        <v>3</v>
      </c>
      <c r="D62" s="30">
        <v>1</v>
      </c>
      <c r="E62" s="30">
        <f t="shared" si="2"/>
        <v>4</v>
      </c>
    </row>
    <row r="63" spans="1:5" ht="15" x14ac:dyDescent="0.25">
      <c r="A63" s="9"/>
      <c r="B63" s="23" t="s">
        <v>33</v>
      </c>
      <c r="C63" s="30">
        <v>65</v>
      </c>
      <c r="D63" s="30">
        <v>32</v>
      </c>
      <c r="E63" s="30">
        <f t="shared" si="2"/>
        <v>97</v>
      </c>
    </row>
    <row r="64" spans="1:5" ht="15" x14ac:dyDescent="0.25">
      <c r="A64" s="9"/>
      <c r="B64" s="23" t="s">
        <v>34</v>
      </c>
      <c r="C64" s="30">
        <v>3</v>
      </c>
      <c r="D64" s="30">
        <v>0</v>
      </c>
      <c r="E64" s="30">
        <f t="shared" si="2"/>
        <v>3</v>
      </c>
    </row>
    <row r="65" spans="1:5" ht="15" x14ac:dyDescent="0.25">
      <c r="A65" s="9"/>
      <c r="B65" s="23" t="s">
        <v>35</v>
      </c>
      <c r="C65" s="30">
        <v>12</v>
      </c>
      <c r="D65" s="30">
        <v>2</v>
      </c>
      <c r="E65" s="30">
        <f t="shared" si="2"/>
        <v>14</v>
      </c>
    </row>
    <row r="66" spans="1:5" ht="15" x14ac:dyDescent="0.25">
      <c r="A66" s="9"/>
      <c r="B66" s="23" t="s">
        <v>36</v>
      </c>
      <c r="C66" s="30">
        <v>19</v>
      </c>
      <c r="D66" s="30">
        <v>7</v>
      </c>
      <c r="E66" s="30">
        <f t="shared" si="2"/>
        <v>26</v>
      </c>
    </row>
    <row r="67" spans="1:5" ht="15" x14ac:dyDescent="0.25">
      <c r="A67" s="9"/>
      <c r="B67" s="23" t="s">
        <v>37</v>
      </c>
      <c r="C67" s="30">
        <v>56</v>
      </c>
      <c r="D67" s="30">
        <v>19</v>
      </c>
      <c r="E67" s="30">
        <f t="shared" si="2"/>
        <v>75</v>
      </c>
    </row>
    <row r="68" spans="1:5" ht="15.75" thickBot="1" x14ac:dyDescent="0.3">
      <c r="A68" s="9"/>
      <c r="B68" s="23" t="s">
        <v>38</v>
      </c>
      <c r="C68" s="30">
        <v>7</v>
      </c>
      <c r="D68" s="30">
        <v>2</v>
      </c>
      <c r="E68" s="30">
        <f t="shared" si="2"/>
        <v>9</v>
      </c>
    </row>
    <row r="69" spans="1:5" x14ac:dyDescent="0.2">
      <c r="A69" s="9"/>
      <c r="B69" s="24" t="s">
        <v>4</v>
      </c>
      <c r="C69" s="28">
        <f>+SUM(C53:C68)</f>
        <v>471</v>
      </c>
      <c r="D69" s="28">
        <f t="shared" ref="D69:E69" si="3">+SUM(D53:D68)</f>
        <v>164</v>
      </c>
      <c r="E69" s="28">
        <f t="shared" si="3"/>
        <v>635</v>
      </c>
    </row>
    <row r="70" spans="1:5" ht="23.25" customHeight="1" x14ac:dyDescent="0.2">
      <c r="A70" s="9"/>
      <c r="B70" s="39" t="s">
        <v>40</v>
      </c>
      <c r="C70" s="39"/>
      <c r="D70" s="39"/>
      <c r="E70" s="39"/>
    </row>
    <row r="71" spans="1:5" x14ac:dyDescent="0.2">
      <c r="A71" s="9"/>
      <c r="B71" s="9"/>
      <c r="C71" s="9"/>
      <c r="D71" s="9"/>
      <c r="E71" s="9"/>
    </row>
    <row r="72" spans="1:5" x14ac:dyDescent="0.2">
      <c r="A72" s="9"/>
      <c r="B72" s="9"/>
      <c r="C72" s="9"/>
      <c r="D72" s="9"/>
      <c r="E72" s="9"/>
    </row>
    <row r="73" spans="1:5" x14ac:dyDescent="0.2">
      <c r="A73" s="9"/>
      <c r="B73" s="9"/>
      <c r="C73" s="9"/>
      <c r="D73" s="9"/>
      <c r="E73" s="9"/>
    </row>
    <row r="74" spans="1:5" ht="37.5" customHeight="1" x14ac:dyDescent="0.2">
      <c r="A74" s="9"/>
      <c r="B74" s="33" t="s">
        <v>46</v>
      </c>
      <c r="C74" s="33"/>
      <c r="D74" s="33"/>
      <c r="E74" s="33"/>
    </row>
    <row r="75" spans="1:5" ht="4.5" customHeight="1" thickBot="1" x14ac:dyDescent="0.25">
      <c r="A75" s="9"/>
    </row>
    <row r="76" spans="1:5" ht="15.75" thickBot="1" x14ac:dyDescent="0.25">
      <c r="A76" s="9"/>
      <c r="B76" s="34" t="s">
        <v>39</v>
      </c>
      <c r="C76" s="35" t="s">
        <v>21</v>
      </c>
      <c r="D76" s="36"/>
      <c r="E76" s="37" t="s">
        <v>4</v>
      </c>
    </row>
    <row r="77" spans="1:5" ht="15" x14ac:dyDescent="0.25">
      <c r="A77" s="9"/>
      <c r="B77" s="34"/>
      <c r="C77" s="27" t="s">
        <v>18</v>
      </c>
      <c r="D77" s="29" t="s">
        <v>19</v>
      </c>
      <c r="E77" s="38"/>
    </row>
    <row r="78" spans="1:5" s="9" customFormat="1" ht="6" customHeight="1" thickBot="1" x14ac:dyDescent="0.3">
      <c r="B78" s="20"/>
      <c r="C78" s="32"/>
      <c r="D78" s="32"/>
      <c r="E78" s="8"/>
    </row>
    <row r="79" spans="1:5" x14ac:dyDescent="0.2">
      <c r="A79" s="9"/>
      <c r="B79" s="22" t="s">
        <v>23</v>
      </c>
      <c r="C79" s="28">
        <v>13</v>
      </c>
      <c r="D79" s="28">
        <v>8</v>
      </c>
      <c r="E79" s="28">
        <f>+SUM(C79:D79)</f>
        <v>21</v>
      </c>
    </row>
    <row r="80" spans="1:5" ht="15" x14ac:dyDescent="0.25">
      <c r="A80" s="9"/>
      <c r="B80" s="23" t="s">
        <v>24</v>
      </c>
      <c r="C80" s="30">
        <v>7</v>
      </c>
      <c r="D80" s="30">
        <v>6</v>
      </c>
      <c r="E80" s="30">
        <f t="shared" ref="E80:E94" si="4">+SUM(C80:D80)</f>
        <v>13</v>
      </c>
    </row>
    <row r="81" spans="1:5" ht="15" x14ac:dyDescent="0.25">
      <c r="A81" s="9"/>
      <c r="B81" s="23" t="s">
        <v>25</v>
      </c>
      <c r="C81" s="30">
        <v>35</v>
      </c>
      <c r="D81" s="30">
        <v>10</v>
      </c>
      <c r="E81" s="30">
        <f t="shared" si="4"/>
        <v>45</v>
      </c>
    </row>
    <row r="82" spans="1:5" ht="15" x14ac:dyDescent="0.25">
      <c r="A82" s="9"/>
      <c r="B82" s="23" t="s">
        <v>26</v>
      </c>
      <c r="C82" s="30">
        <v>25</v>
      </c>
      <c r="D82" s="30">
        <v>8</v>
      </c>
      <c r="E82" s="30">
        <f t="shared" si="4"/>
        <v>33</v>
      </c>
    </row>
    <row r="83" spans="1:5" ht="15" x14ac:dyDescent="0.25">
      <c r="A83" s="9"/>
      <c r="B83" s="23" t="s">
        <v>27</v>
      </c>
      <c r="C83" s="30">
        <v>5</v>
      </c>
      <c r="D83" s="30">
        <v>0</v>
      </c>
      <c r="E83" s="30">
        <f t="shared" si="4"/>
        <v>5</v>
      </c>
    </row>
    <row r="84" spans="1:5" ht="15" x14ac:dyDescent="0.25">
      <c r="A84" s="9"/>
      <c r="B84" s="23" t="s">
        <v>28</v>
      </c>
      <c r="C84" s="30">
        <v>31</v>
      </c>
      <c r="D84" s="30">
        <v>9</v>
      </c>
      <c r="E84" s="30">
        <f t="shared" si="4"/>
        <v>40</v>
      </c>
    </row>
    <row r="85" spans="1:5" ht="15" x14ac:dyDescent="0.25">
      <c r="A85" s="9"/>
      <c r="B85" s="23" t="s">
        <v>29</v>
      </c>
      <c r="C85" s="30">
        <v>51</v>
      </c>
      <c r="D85" s="30">
        <v>22</v>
      </c>
      <c r="E85" s="30">
        <f t="shared" si="4"/>
        <v>73</v>
      </c>
    </row>
    <row r="86" spans="1:5" ht="15" x14ac:dyDescent="0.25">
      <c r="A86" s="9"/>
      <c r="B86" s="23" t="s">
        <v>30</v>
      </c>
      <c r="C86" s="30">
        <v>13</v>
      </c>
      <c r="D86" s="30">
        <v>2</v>
      </c>
      <c r="E86" s="30">
        <f t="shared" si="4"/>
        <v>15</v>
      </c>
    </row>
    <row r="87" spans="1:5" ht="15" x14ac:dyDescent="0.25">
      <c r="A87" s="9"/>
      <c r="B87" s="23" t="s">
        <v>31</v>
      </c>
      <c r="C87" s="30">
        <v>83</v>
      </c>
      <c r="D87" s="30">
        <v>13</v>
      </c>
      <c r="E87" s="30">
        <f t="shared" si="4"/>
        <v>96</v>
      </c>
    </row>
    <row r="88" spans="1:5" ht="15" x14ac:dyDescent="0.25">
      <c r="A88" s="9"/>
      <c r="B88" s="23" t="s">
        <v>32</v>
      </c>
      <c r="C88" s="30">
        <v>3</v>
      </c>
      <c r="D88" s="30">
        <v>0</v>
      </c>
      <c r="E88" s="30">
        <f t="shared" si="4"/>
        <v>3</v>
      </c>
    </row>
    <row r="89" spans="1:5" ht="15" x14ac:dyDescent="0.25">
      <c r="A89" s="9"/>
      <c r="B89" s="23" t="s">
        <v>33</v>
      </c>
      <c r="C89" s="30">
        <v>42</v>
      </c>
      <c r="D89" s="30">
        <v>18</v>
      </c>
      <c r="E89" s="30">
        <f t="shared" si="4"/>
        <v>60</v>
      </c>
    </row>
    <row r="90" spans="1:5" ht="15" x14ac:dyDescent="0.25">
      <c r="A90" s="9"/>
      <c r="B90" s="23" t="s">
        <v>34</v>
      </c>
      <c r="C90" s="30">
        <v>0</v>
      </c>
      <c r="D90" s="30">
        <v>0</v>
      </c>
      <c r="E90" s="30">
        <f t="shared" si="4"/>
        <v>0</v>
      </c>
    </row>
    <row r="91" spans="1:5" ht="15" x14ac:dyDescent="0.25">
      <c r="A91" s="9"/>
      <c r="B91" s="23" t="s">
        <v>35</v>
      </c>
      <c r="C91" s="30">
        <v>9</v>
      </c>
      <c r="D91" s="30">
        <v>2</v>
      </c>
      <c r="E91" s="30">
        <f t="shared" si="4"/>
        <v>11</v>
      </c>
    </row>
    <row r="92" spans="1:5" ht="15" x14ac:dyDescent="0.25">
      <c r="A92" s="9"/>
      <c r="B92" s="23" t="s">
        <v>36</v>
      </c>
      <c r="C92" s="30">
        <v>13</v>
      </c>
      <c r="D92" s="30">
        <v>6</v>
      </c>
      <c r="E92" s="30">
        <f t="shared" si="4"/>
        <v>19</v>
      </c>
    </row>
    <row r="93" spans="1:5" ht="15" x14ac:dyDescent="0.25">
      <c r="A93" s="9"/>
      <c r="B93" s="23" t="s">
        <v>37</v>
      </c>
      <c r="C93" s="30">
        <v>47</v>
      </c>
      <c r="D93" s="30">
        <v>18</v>
      </c>
      <c r="E93" s="30">
        <f t="shared" si="4"/>
        <v>65</v>
      </c>
    </row>
    <row r="94" spans="1:5" ht="15.75" thickBot="1" x14ac:dyDescent="0.3">
      <c r="A94" s="9"/>
      <c r="B94" s="23" t="s">
        <v>38</v>
      </c>
      <c r="C94" s="30">
        <v>9</v>
      </c>
      <c r="D94" s="30">
        <v>2</v>
      </c>
      <c r="E94" s="30">
        <f t="shared" si="4"/>
        <v>11</v>
      </c>
    </row>
    <row r="95" spans="1:5" x14ac:dyDescent="0.2">
      <c r="A95" s="9"/>
      <c r="B95" s="24" t="s">
        <v>4</v>
      </c>
      <c r="C95" s="28">
        <f t="shared" ref="C95:D95" si="5">+SUM(C79:C94)</f>
        <v>386</v>
      </c>
      <c r="D95" s="28">
        <f t="shared" si="5"/>
        <v>124</v>
      </c>
      <c r="E95" s="28">
        <f>+SUM(E79:E94)</f>
        <v>510</v>
      </c>
    </row>
    <row r="96" spans="1:5" ht="26.25" customHeight="1" x14ac:dyDescent="0.2">
      <c r="A96" s="9"/>
      <c r="B96" s="39" t="s">
        <v>40</v>
      </c>
      <c r="C96" s="39"/>
      <c r="D96" s="39"/>
      <c r="E96" s="39"/>
    </row>
    <row r="97" spans="1:5" x14ac:dyDescent="0.2">
      <c r="A97" s="9"/>
      <c r="B97" s="9"/>
      <c r="C97" s="9"/>
      <c r="D97" s="9"/>
      <c r="E97" s="9"/>
    </row>
    <row r="98" spans="1:5" x14ac:dyDescent="0.2">
      <c r="A98" s="9"/>
      <c r="B98" s="9"/>
      <c r="C98" s="9"/>
      <c r="D98" s="9"/>
      <c r="E98" s="9"/>
    </row>
    <row r="99" spans="1:5" x14ac:dyDescent="0.2">
      <c r="A99" s="9"/>
      <c r="B99" s="9"/>
      <c r="C99" s="9"/>
      <c r="D99" s="9"/>
      <c r="E99" s="9"/>
    </row>
    <row r="100" spans="1:5" ht="29.25" customHeight="1" x14ac:dyDescent="0.2">
      <c r="A100" s="9"/>
      <c r="B100" s="33" t="s">
        <v>48</v>
      </c>
      <c r="C100" s="33"/>
      <c r="D100" s="33"/>
      <c r="E100" s="33"/>
    </row>
    <row r="101" spans="1:5" ht="4.5" customHeight="1" thickBot="1" x14ac:dyDescent="0.25">
      <c r="A101" s="9"/>
    </row>
    <row r="102" spans="1:5" ht="15.75" thickBot="1" x14ac:dyDescent="0.25">
      <c r="A102" s="9"/>
      <c r="B102" s="34" t="s">
        <v>39</v>
      </c>
      <c r="C102" s="35" t="s">
        <v>21</v>
      </c>
      <c r="D102" s="36"/>
      <c r="E102" s="37" t="s">
        <v>4</v>
      </c>
    </row>
    <row r="103" spans="1:5" ht="15" x14ac:dyDescent="0.25">
      <c r="A103" s="9"/>
      <c r="B103" s="34"/>
      <c r="C103" s="27" t="s">
        <v>18</v>
      </c>
      <c r="D103" s="29" t="s">
        <v>19</v>
      </c>
      <c r="E103" s="38"/>
    </row>
    <row r="104" spans="1:5" s="9" customFormat="1" ht="6" customHeight="1" thickBot="1" x14ac:dyDescent="0.3">
      <c r="B104" s="20"/>
      <c r="C104" s="32"/>
      <c r="D104" s="32"/>
      <c r="E104" s="8"/>
    </row>
    <row r="105" spans="1:5" x14ac:dyDescent="0.2">
      <c r="A105" s="9"/>
      <c r="B105" s="22" t="s">
        <v>23</v>
      </c>
      <c r="C105" s="28">
        <v>1</v>
      </c>
      <c r="D105" s="28">
        <v>0</v>
      </c>
      <c r="E105" s="28">
        <f>+SUM(C105:D105)</f>
        <v>1</v>
      </c>
    </row>
    <row r="106" spans="1:5" ht="15" x14ac:dyDescent="0.25">
      <c r="A106" s="9"/>
      <c r="B106" s="23" t="s">
        <v>24</v>
      </c>
      <c r="C106" s="30">
        <v>1</v>
      </c>
      <c r="D106" s="30">
        <v>0</v>
      </c>
      <c r="E106" s="30">
        <f t="shared" ref="E106:E120" si="6">+SUM(C106:D106)</f>
        <v>1</v>
      </c>
    </row>
    <row r="107" spans="1:5" ht="15" x14ac:dyDescent="0.25">
      <c r="A107" s="9"/>
      <c r="B107" s="23" t="s">
        <v>25</v>
      </c>
      <c r="C107" s="30">
        <v>0</v>
      </c>
      <c r="D107" s="30">
        <v>2</v>
      </c>
      <c r="E107" s="30">
        <f t="shared" si="6"/>
        <v>2</v>
      </c>
    </row>
    <row r="108" spans="1:5" ht="15" x14ac:dyDescent="0.25">
      <c r="A108" s="9"/>
      <c r="B108" s="23" t="s">
        <v>26</v>
      </c>
      <c r="C108" s="30">
        <v>0</v>
      </c>
      <c r="D108" s="30">
        <v>0</v>
      </c>
      <c r="E108" s="30">
        <f t="shared" si="6"/>
        <v>0</v>
      </c>
    </row>
    <row r="109" spans="1:5" ht="15" x14ac:dyDescent="0.25">
      <c r="A109" s="9"/>
      <c r="B109" s="23" t="s">
        <v>27</v>
      </c>
      <c r="C109" s="30">
        <v>2</v>
      </c>
      <c r="D109" s="30">
        <v>1</v>
      </c>
      <c r="E109" s="30">
        <f t="shared" si="6"/>
        <v>3</v>
      </c>
    </row>
    <row r="110" spans="1:5" ht="15" x14ac:dyDescent="0.25">
      <c r="A110" s="9"/>
      <c r="B110" s="23" t="s">
        <v>28</v>
      </c>
      <c r="C110" s="30">
        <v>3</v>
      </c>
      <c r="D110" s="30">
        <v>0</v>
      </c>
      <c r="E110" s="30">
        <f t="shared" si="6"/>
        <v>3</v>
      </c>
    </row>
    <row r="111" spans="1:5" ht="15" x14ac:dyDescent="0.25">
      <c r="A111" s="9"/>
      <c r="B111" s="23" t="s">
        <v>29</v>
      </c>
      <c r="C111" s="30">
        <v>5</v>
      </c>
      <c r="D111" s="30">
        <v>0</v>
      </c>
      <c r="E111" s="30">
        <f t="shared" si="6"/>
        <v>5</v>
      </c>
    </row>
    <row r="112" spans="1:5" ht="15" x14ac:dyDescent="0.25">
      <c r="A112" s="9"/>
      <c r="B112" s="23" t="s">
        <v>30</v>
      </c>
      <c r="C112" s="30">
        <v>1</v>
      </c>
      <c r="D112" s="30">
        <v>0</v>
      </c>
      <c r="E112" s="30">
        <f t="shared" si="6"/>
        <v>1</v>
      </c>
    </row>
    <row r="113" spans="1:5" ht="15" x14ac:dyDescent="0.25">
      <c r="A113" s="9"/>
      <c r="B113" s="23" t="s">
        <v>31</v>
      </c>
      <c r="C113" s="30">
        <v>7</v>
      </c>
      <c r="D113" s="30">
        <v>1</v>
      </c>
      <c r="E113" s="30">
        <f t="shared" si="6"/>
        <v>8</v>
      </c>
    </row>
    <row r="114" spans="1:5" ht="15" x14ac:dyDescent="0.25">
      <c r="A114" s="9"/>
      <c r="B114" s="23" t="s">
        <v>32</v>
      </c>
      <c r="C114" s="30">
        <v>1</v>
      </c>
      <c r="D114" s="30">
        <v>0</v>
      </c>
      <c r="E114" s="30">
        <f t="shared" si="6"/>
        <v>1</v>
      </c>
    </row>
    <row r="115" spans="1:5" ht="15" x14ac:dyDescent="0.25">
      <c r="A115" s="9"/>
      <c r="B115" s="23" t="s">
        <v>33</v>
      </c>
      <c r="C115" s="30">
        <v>6</v>
      </c>
      <c r="D115" s="30">
        <v>2</v>
      </c>
      <c r="E115" s="30">
        <f t="shared" si="6"/>
        <v>8</v>
      </c>
    </row>
    <row r="116" spans="1:5" ht="15" x14ac:dyDescent="0.25">
      <c r="A116" s="9"/>
      <c r="B116" s="23" t="s">
        <v>34</v>
      </c>
      <c r="C116" s="30">
        <v>1</v>
      </c>
      <c r="D116" s="30">
        <v>1</v>
      </c>
      <c r="E116" s="30">
        <f t="shared" si="6"/>
        <v>2</v>
      </c>
    </row>
    <row r="117" spans="1:5" ht="15" x14ac:dyDescent="0.25">
      <c r="A117" s="9"/>
      <c r="B117" s="23" t="s">
        <v>35</v>
      </c>
      <c r="C117" s="30">
        <v>2</v>
      </c>
      <c r="D117" s="30">
        <v>0</v>
      </c>
      <c r="E117" s="30">
        <f t="shared" si="6"/>
        <v>2</v>
      </c>
    </row>
    <row r="118" spans="1:5" ht="15" x14ac:dyDescent="0.25">
      <c r="A118" s="9"/>
      <c r="B118" s="23" t="s">
        <v>36</v>
      </c>
      <c r="C118" s="30">
        <v>1</v>
      </c>
      <c r="D118" s="30">
        <v>0</v>
      </c>
      <c r="E118" s="30">
        <f t="shared" si="6"/>
        <v>1</v>
      </c>
    </row>
    <row r="119" spans="1:5" ht="15" x14ac:dyDescent="0.25">
      <c r="A119" s="9"/>
      <c r="B119" s="23" t="s">
        <v>37</v>
      </c>
      <c r="C119" s="30">
        <v>10</v>
      </c>
      <c r="D119" s="30">
        <v>1</v>
      </c>
      <c r="E119" s="30">
        <f t="shared" si="6"/>
        <v>11</v>
      </c>
    </row>
    <row r="120" spans="1:5" ht="15.75" thickBot="1" x14ac:dyDescent="0.3">
      <c r="A120" s="9"/>
      <c r="B120" s="23" t="s">
        <v>38</v>
      </c>
      <c r="C120" s="30">
        <v>0</v>
      </c>
      <c r="D120" s="30">
        <v>1</v>
      </c>
      <c r="E120" s="30">
        <f t="shared" si="6"/>
        <v>1</v>
      </c>
    </row>
    <row r="121" spans="1:5" x14ac:dyDescent="0.2">
      <c r="A121" s="9"/>
      <c r="B121" s="24" t="s">
        <v>4</v>
      </c>
      <c r="C121" s="28">
        <f>+SUM(C105:C120)</f>
        <v>41</v>
      </c>
      <c r="D121" s="28">
        <f t="shared" ref="D121:E121" si="7">+SUM(D105:D120)</f>
        <v>9</v>
      </c>
      <c r="E121" s="28">
        <f t="shared" si="7"/>
        <v>50</v>
      </c>
    </row>
    <row r="122" spans="1:5" ht="27" customHeight="1" x14ac:dyDescent="0.2">
      <c r="A122" s="9"/>
      <c r="B122" s="39" t="s">
        <v>40</v>
      </c>
      <c r="C122" s="39"/>
      <c r="D122" s="39"/>
      <c r="E122" s="39"/>
    </row>
    <row r="123" spans="1:5" x14ac:dyDescent="0.2">
      <c r="A123" s="9"/>
      <c r="B123" s="25" t="s">
        <v>41</v>
      </c>
      <c r="C123" s="9"/>
      <c r="D123" s="9"/>
      <c r="E123" s="9"/>
    </row>
    <row r="124" spans="1:5" x14ac:dyDescent="0.2">
      <c r="A124" s="9"/>
      <c r="B124" s="31" t="s">
        <v>43</v>
      </c>
      <c r="C124" s="9"/>
      <c r="D124" s="9"/>
      <c r="E124" s="9"/>
    </row>
    <row r="125" spans="1:5" x14ac:dyDescent="0.2">
      <c r="A125" s="9"/>
      <c r="B125" s="9"/>
      <c r="C125" s="9"/>
      <c r="D125" s="9"/>
      <c r="E125" s="9"/>
    </row>
    <row r="126" spans="1:5" x14ac:dyDescent="0.2">
      <c r="A126" s="9"/>
      <c r="B126" s="9"/>
      <c r="C126" s="9"/>
      <c r="D126" s="9"/>
      <c r="E126" s="9"/>
    </row>
    <row r="127" spans="1:5" x14ac:dyDescent="0.2">
      <c r="A127" s="9"/>
      <c r="B127" s="9"/>
      <c r="C127" s="9"/>
      <c r="D127" s="9"/>
      <c r="E127" s="9"/>
    </row>
    <row r="128" spans="1:5" x14ac:dyDescent="0.2">
      <c r="A128" s="9"/>
      <c r="B128" s="9"/>
      <c r="C128" s="9"/>
      <c r="D128" s="9"/>
      <c r="E128" s="9"/>
    </row>
    <row r="129" spans="1:5" x14ac:dyDescent="0.2">
      <c r="A129" s="9"/>
      <c r="B129" s="9"/>
      <c r="C129" s="9"/>
      <c r="D129" s="9"/>
      <c r="E129" s="9"/>
    </row>
    <row r="130" spans="1:5" x14ac:dyDescent="0.2">
      <c r="A130" s="9"/>
      <c r="B130" s="9"/>
      <c r="C130" s="9"/>
      <c r="D130" s="9"/>
      <c r="E130" s="9"/>
    </row>
    <row r="131" spans="1:5" x14ac:dyDescent="0.2">
      <c r="A131" s="9"/>
      <c r="B131" s="9"/>
      <c r="C131" s="9"/>
      <c r="D131" s="9"/>
      <c r="E131" s="9"/>
    </row>
    <row r="132" spans="1:5" x14ac:dyDescent="0.2">
      <c r="A132" s="9"/>
      <c r="B132" s="9"/>
      <c r="C132" s="9"/>
      <c r="D132" s="9"/>
      <c r="E132" s="9"/>
    </row>
    <row r="133" spans="1:5" x14ac:dyDescent="0.2">
      <c r="A133" s="9"/>
      <c r="B133" s="9"/>
      <c r="C133" s="9"/>
      <c r="D133" s="9"/>
      <c r="E133" s="9"/>
    </row>
    <row r="134" spans="1:5" x14ac:dyDescent="0.2">
      <c r="A134" s="9"/>
      <c r="B134" s="9"/>
      <c r="C134" s="9"/>
      <c r="D134" s="9"/>
      <c r="E134" s="9"/>
    </row>
    <row r="135" spans="1:5" x14ac:dyDescent="0.2">
      <c r="A135" s="9"/>
      <c r="B135" s="9"/>
      <c r="C135" s="9"/>
      <c r="D135" s="9"/>
      <c r="E135" s="9"/>
    </row>
    <row r="136" spans="1:5" x14ac:dyDescent="0.2">
      <c r="A136" s="9"/>
      <c r="B136" s="9"/>
      <c r="C136" s="9"/>
      <c r="D136" s="9"/>
      <c r="E136" s="9"/>
    </row>
    <row r="137" spans="1:5" x14ac:dyDescent="0.2">
      <c r="A137" s="9"/>
      <c r="B137" s="9"/>
      <c r="C137" s="9"/>
      <c r="D137" s="9"/>
      <c r="E137" s="9"/>
    </row>
    <row r="138" spans="1:5" x14ac:dyDescent="0.2">
      <c r="A138" s="9"/>
      <c r="B138" s="9"/>
      <c r="C138" s="9"/>
      <c r="D138" s="9"/>
      <c r="E138" s="9"/>
    </row>
    <row r="139" spans="1:5" x14ac:dyDescent="0.2">
      <c r="A139" s="9"/>
      <c r="B139" s="9"/>
      <c r="C139" s="9"/>
      <c r="D139" s="9"/>
      <c r="E139" s="9"/>
    </row>
    <row r="140" spans="1:5" x14ac:dyDescent="0.2">
      <c r="A140" s="9"/>
      <c r="B140" s="9"/>
      <c r="C140" s="9"/>
      <c r="D140" s="9"/>
      <c r="E140" s="9"/>
    </row>
    <row r="141" spans="1:5" x14ac:dyDescent="0.2">
      <c r="A141" s="9"/>
      <c r="B141" s="9"/>
      <c r="C141" s="9"/>
      <c r="D141" s="9"/>
      <c r="E141" s="9"/>
    </row>
    <row r="142" spans="1:5" x14ac:dyDescent="0.2">
      <c r="A142" s="9"/>
      <c r="B142" s="9"/>
      <c r="C142" s="9"/>
      <c r="D142" s="9"/>
      <c r="E142" s="9"/>
    </row>
    <row r="143" spans="1:5" x14ac:dyDescent="0.2">
      <c r="A143" s="9"/>
      <c r="B143" s="9"/>
      <c r="C143" s="9"/>
      <c r="D143" s="9"/>
      <c r="E143" s="9"/>
    </row>
    <row r="144" spans="1:5" x14ac:dyDescent="0.2">
      <c r="A144" s="9"/>
      <c r="B144" s="9"/>
      <c r="C144" s="9"/>
      <c r="D144" s="9"/>
      <c r="E144" s="9"/>
    </row>
    <row r="145" spans="1:5" x14ac:dyDescent="0.2">
      <c r="A145" s="9"/>
      <c r="B145" s="9"/>
      <c r="C145" s="9"/>
      <c r="D145" s="9"/>
      <c r="E145" s="9"/>
    </row>
    <row r="146" spans="1:5" x14ac:dyDescent="0.2">
      <c r="A146" s="9"/>
      <c r="B146" s="9"/>
      <c r="C146" s="9"/>
      <c r="D146" s="9"/>
      <c r="E146" s="9"/>
    </row>
    <row r="147" spans="1:5" x14ac:dyDescent="0.2">
      <c r="A147" s="9"/>
      <c r="B147" s="9"/>
      <c r="C147" s="9"/>
      <c r="D147" s="9"/>
      <c r="E147" s="9"/>
    </row>
    <row r="148" spans="1:5" x14ac:dyDescent="0.2">
      <c r="A148" s="9"/>
      <c r="B148" s="9"/>
      <c r="C148" s="9"/>
      <c r="D148" s="9"/>
      <c r="E148" s="9"/>
    </row>
    <row r="149" spans="1:5" x14ac:dyDescent="0.2">
      <c r="A149" s="9"/>
      <c r="B149" s="9"/>
      <c r="C149" s="9"/>
      <c r="D149" s="9"/>
      <c r="E149" s="9"/>
    </row>
    <row r="150" spans="1:5" x14ac:dyDescent="0.2">
      <c r="A150" s="9"/>
      <c r="B150" s="9"/>
      <c r="C150" s="9"/>
      <c r="D150" s="9"/>
      <c r="E150" s="9"/>
    </row>
    <row r="151" spans="1:5" x14ac:dyDescent="0.2">
      <c r="A151" s="9"/>
      <c r="B151" s="9"/>
      <c r="C151" s="9"/>
      <c r="D151" s="9"/>
      <c r="E151" s="9"/>
    </row>
    <row r="152" spans="1:5" x14ac:dyDescent="0.2">
      <c r="A152" s="9"/>
      <c r="B152" s="9"/>
      <c r="C152" s="9"/>
      <c r="D152" s="9"/>
      <c r="E152" s="9"/>
    </row>
    <row r="153" spans="1:5" x14ac:dyDescent="0.2">
      <c r="A153" s="9"/>
      <c r="B153" s="9"/>
      <c r="C153" s="9"/>
      <c r="D153" s="9"/>
      <c r="E153" s="9"/>
    </row>
    <row r="154" spans="1:5" x14ac:dyDescent="0.2">
      <c r="A154" s="9"/>
      <c r="B154" s="9"/>
      <c r="C154" s="9"/>
      <c r="D154" s="9"/>
      <c r="E154" s="9"/>
    </row>
    <row r="155" spans="1:5" x14ac:dyDescent="0.2">
      <c r="A155" s="9"/>
      <c r="B155" s="9"/>
      <c r="C155" s="9"/>
      <c r="D155" s="9"/>
      <c r="E155" s="9"/>
    </row>
    <row r="156" spans="1:5" x14ac:dyDescent="0.2">
      <c r="A156" s="9"/>
      <c r="B156" s="9"/>
      <c r="C156" s="9"/>
      <c r="D156" s="9"/>
      <c r="E156" s="9"/>
    </row>
    <row r="157" spans="1:5" x14ac:dyDescent="0.2">
      <c r="A157" s="9"/>
      <c r="B157" s="9"/>
      <c r="C157" s="9"/>
      <c r="D157" s="9"/>
      <c r="E157" s="9"/>
    </row>
    <row r="158" spans="1:5" x14ac:dyDescent="0.2">
      <c r="A158" s="9"/>
      <c r="B158" s="9"/>
      <c r="C158" s="9"/>
      <c r="D158" s="9"/>
      <c r="E158" s="9"/>
    </row>
    <row r="159" spans="1:5" x14ac:dyDescent="0.2">
      <c r="A159" s="9"/>
      <c r="B159" s="9"/>
      <c r="C159" s="9"/>
      <c r="D159" s="9"/>
      <c r="E159" s="9"/>
    </row>
    <row r="160" spans="1:5" x14ac:dyDescent="0.2">
      <c r="A160" s="9"/>
      <c r="B160" s="9"/>
      <c r="C160" s="9"/>
      <c r="D160" s="9"/>
      <c r="E160" s="9"/>
    </row>
    <row r="161" spans="1:5" x14ac:dyDescent="0.2">
      <c r="A161" s="9"/>
      <c r="B161" s="9"/>
      <c r="C161" s="9"/>
      <c r="D161" s="9"/>
      <c r="E161" s="9"/>
    </row>
    <row r="162" spans="1:5" x14ac:dyDescent="0.2">
      <c r="A162" s="9"/>
      <c r="B162" s="9"/>
      <c r="C162" s="9"/>
      <c r="D162" s="9"/>
      <c r="E162" s="9"/>
    </row>
    <row r="163" spans="1:5" x14ac:dyDescent="0.2">
      <c r="A163" s="9"/>
      <c r="B163" s="9"/>
      <c r="C163" s="9"/>
      <c r="D163" s="9"/>
      <c r="E163" s="9"/>
    </row>
    <row r="164" spans="1:5" x14ac:dyDescent="0.2">
      <c r="A164" s="9"/>
      <c r="B164" s="9"/>
      <c r="C164" s="9"/>
      <c r="D164" s="9"/>
      <c r="E164" s="9"/>
    </row>
    <row r="165" spans="1:5" x14ac:dyDescent="0.2">
      <c r="A165" s="9"/>
      <c r="B165" s="9"/>
      <c r="C165" s="9"/>
      <c r="D165" s="9"/>
      <c r="E165" s="9"/>
    </row>
    <row r="166" spans="1:5" x14ac:dyDescent="0.2">
      <c r="A166" s="9"/>
      <c r="B166" s="9"/>
      <c r="C166" s="9"/>
      <c r="D166" s="9"/>
      <c r="E166" s="9"/>
    </row>
    <row r="167" spans="1:5" x14ac:dyDescent="0.2">
      <c r="A167" s="9"/>
      <c r="B167" s="9"/>
      <c r="C167" s="9"/>
      <c r="D167" s="9"/>
      <c r="E167" s="9"/>
    </row>
    <row r="168" spans="1:5" x14ac:dyDescent="0.2">
      <c r="A168" s="9"/>
      <c r="B168" s="9"/>
      <c r="C168" s="9"/>
      <c r="D168" s="9"/>
      <c r="E168" s="9"/>
    </row>
    <row r="169" spans="1:5" x14ac:dyDescent="0.2">
      <c r="A169" s="9"/>
      <c r="B169" s="9"/>
      <c r="C169" s="9"/>
      <c r="D169" s="9"/>
      <c r="E169" s="9"/>
    </row>
    <row r="170" spans="1:5" x14ac:dyDescent="0.2">
      <c r="A170" s="9"/>
      <c r="B170" s="9"/>
      <c r="C170" s="9"/>
      <c r="D170" s="9"/>
      <c r="E170" s="9"/>
    </row>
    <row r="171" spans="1:5" x14ac:dyDescent="0.2">
      <c r="A171" s="9"/>
      <c r="B171" s="9"/>
      <c r="C171" s="9"/>
      <c r="D171" s="9"/>
      <c r="E171" s="9"/>
    </row>
    <row r="172" spans="1:5" x14ac:dyDescent="0.2">
      <c r="A172" s="9"/>
      <c r="B172" s="9"/>
      <c r="C172" s="9"/>
      <c r="D172" s="9"/>
      <c r="E172" s="9"/>
    </row>
    <row r="173" spans="1:5" x14ac:dyDescent="0.2">
      <c r="A173" s="9"/>
      <c r="B173" s="9"/>
      <c r="C173" s="9"/>
      <c r="D173" s="9"/>
      <c r="E173" s="9"/>
    </row>
    <row r="174" spans="1:5" x14ac:dyDescent="0.2">
      <c r="A174" s="9"/>
      <c r="B174" s="9"/>
      <c r="C174" s="9"/>
      <c r="D174" s="9"/>
      <c r="E174" s="9"/>
    </row>
    <row r="175" spans="1:5" x14ac:dyDescent="0.2">
      <c r="A175" s="9"/>
      <c r="B175" s="9"/>
      <c r="C175" s="9"/>
      <c r="D175" s="9"/>
      <c r="E175" s="9"/>
    </row>
    <row r="176" spans="1:5" x14ac:dyDescent="0.2">
      <c r="A176" s="9"/>
      <c r="B176" s="9"/>
      <c r="C176" s="9"/>
      <c r="D176" s="9"/>
      <c r="E176" s="9"/>
    </row>
    <row r="177" spans="1:5" x14ac:dyDescent="0.2">
      <c r="A177" s="9"/>
      <c r="B177" s="9"/>
      <c r="C177" s="9"/>
      <c r="D177" s="9"/>
      <c r="E177" s="9"/>
    </row>
    <row r="178" spans="1:5" x14ac:dyDescent="0.2">
      <c r="A178" s="9"/>
      <c r="B178" s="9"/>
      <c r="C178" s="9"/>
      <c r="D178" s="9"/>
      <c r="E178" s="9"/>
    </row>
    <row r="179" spans="1:5" x14ac:dyDescent="0.2">
      <c r="A179" s="9"/>
      <c r="B179" s="9"/>
      <c r="C179" s="9"/>
      <c r="D179" s="9"/>
      <c r="E179" s="9"/>
    </row>
    <row r="180" spans="1:5" x14ac:dyDescent="0.2">
      <c r="A180" s="9"/>
      <c r="B180" s="9"/>
      <c r="C180" s="9"/>
      <c r="D180" s="9"/>
      <c r="E180" s="9"/>
    </row>
    <row r="181" spans="1:5" x14ac:dyDescent="0.2">
      <c r="A181" s="9"/>
      <c r="B181" s="9"/>
      <c r="C181" s="9"/>
      <c r="D181" s="9"/>
      <c r="E181" s="9"/>
    </row>
    <row r="182" spans="1:5" x14ac:dyDescent="0.2">
      <c r="A182" s="9"/>
      <c r="B182" s="9"/>
      <c r="C182" s="9"/>
      <c r="D182" s="9"/>
      <c r="E182" s="9"/>
    </row>
    <row r="183" spans="1:5" x14ac:dyDescent="0.2">
      <c r="A183" s="9"/>
      <c r="B183" s="9"/>
      <c r="C183" s="9"/>
      <c r="D183" s="9"/>
      <c r="E183" s="9"/>
    </row>
    <row r="184" spans="1:5" x14ac:dyDescent="0.2">
      <c r="A184" s="9"/>
      <c r="B184" s="9"/>
      <c r="C184" s="9"/>
      <c r="D184" s="9"/>
      <c r="E184" s="9"/>
    </row>
    <row r="185" spans="1:5" x14ac:dyDescent="0.2">
      <c r="A185" s="9"/>
      <c r="B185" s="9"/>
      <c r="C185" s="9"/>
      <c r="D185" s="9"/>
      <c r="E185" s="9"/>
    </row>
    <row r="186" spans="1:5" x14ac:dyDescent="0.2">
      <c r="A186" s="9"/>
      <c r="B186" s="9"/>
      <c r="C186" s="9"/>
      <c r="D186" s="9"/>
      <c r="E186" s="9"/>
    </row>
    <row r="187" spans="1:5" x14ac:dyDescent="0.2">
      <c r="A187" s="9"/>
      <c r="B187" s="9"/>
      <c r="C187" s="9"/>
      <c r="D187" s="9"/>
      <c r="E187" s="9"/>
    </row>
    <row r="188" spans="1:5" x14ac:dyDescent="0.2">
      <c r="A188" s="9"/>
      <c r="B188" s="9"/>
      <c r="C188" s="9"/>
      <c r="D188" s="9"/>
      <c r="E188" s="9"/>
    </row>
    <row r="189" spans="1:5" x14ac:dyDescent="0.2">
      <c r="A189" s="9"/>
      <c r="B189" s="9"/>
      <c r="C189" s="9"/>
      <c r="D189" s="9"/>
      <c r="E189" s="9"/>
    </row>
    <row r="190" spans="1:5" x14ac:dyDescent="0.2">
      <c r="A190" s="9"/>
      <c r="B190" s="9"/>
      <c r="C190" s="9"/>
      <c r="D190" s="9"/>
      <c r="E190" s="9"/>
    </row>
    <row r="191" spans="1:5" x14ac:dyDescent="0.2">
      <c r="A191" s="9"/>
      <c r="B191" s="9"/>
      <c r="C191" s="9"/>
      <c r="D191" s="9"/>
      <c r="E191" s="9"/>
    </row>
    <row r="192" spans="1:5" x14ac:dyDescent="0.2">
      <c r="A192" s="9"/>
      <c r="B192" s="9"/>
      <c r="C192" s="9"/>
      <c r="D192" s="9"/>
      <c r="E192" s="9"/>
    </row>
    <row r="193" spans="1:5" x14ac:dyDescent="0.2">
      <c r="A193" s="9"/>
      <c r="B193" s="9"/>
      <c r="C193" s="9"/>
      <c r="D193" s="9"/>
      <c r="E193" s="9"/>
    </row>
    <row r="194" spans="1:5" x14ac:dyDescent="0.2">
      <c r="A194" s="9"/>
      <c r="B194" s="9"/>
      <c r="C194" s="9"/>
      <c r="D194" s="9"/>
      <c r="E194" s="9"/>
    </row>
    <row r="195" spans="1:5" x14ac:dyDescent="0.2">
      <c r="A195" s="9"/>
      <c r="B195" s="9"/>
      <c r="C195" s="9"/>
      <c r="D195" s="9"/>
      <c r="E195" s="9"/>
    </row>
    <row r="196" spans="1:5" x14ac:dyDescent="0.2">
      <c r="A196" s="9"/>
      <c r="B196" s="9"/>
      <c r="C196" s="9"/>
      <c r="D196" s="9"/>
      <c r="E196" s="9"/>
    </row>
    <row r="197" spans="1:5" x14ac:dyDescent="0.2">
      <c r="A197" s="9"/>
      <c r="B197" s="9"/>
      <c r="C197" s="9"/>
      <c r="D197" s="9"/>
      <c r="E197" s="9"/>
    </row>
    <row r="198" spans="1:5" x14ac:dyDescent="0.2">
      <c r="A198" s="9"/>
      <c r="B198" s="9"/>
      <c r="C198" s="9"/>
      <c r="D198" s="9"/>
      <c r="E198" s="9"/>
    </row>
    <row r="199" spans="1:5" x14ac:dyDescent="0.2">
      <c r="A199" s="9"/>
      <c r="B199" s="9"/>
      <c r="C199" s="9"/>
      <c r="D199" s="9"/>
      <c r="E199" s="9"/>
    </row>
    <row r="200" spans="1:5" x14ac:dyDescent="0.2">
      <c r="A200" s="9"/>
      <c r="B200" s="9"/>
      <c r="C200" s="9"/>
      <c r="D200" s="9"/>
      <c r="E200" s="9"/>
    </row>
    <row r="201" spans="1:5" x14ac:dyDescent="0.2">
      <c r="A201" s="9"/>
      <c r="B201" s="9"/>
      <c r="C201" s="9"/>
      <c r="D201" s="9"/>
      <c r="E201" s="9"/>
    </row>
    <row r="202" spans="1:5" x14ac:dyDescent="0.2">
      <c r="A202" s="9"/>
      <c r="B202" s="9"/>
      <c r="C202" s="9"/>
      <c r="D202" s="9"/>
      <c r="E202" s="9"/>
    </row>
    <row r="203" spans="1:5" x14ac:dyDescent="0.2">
      <c r="A203" s="9"/>
      <c r="B203" s="9"/>
      <c r="C203" s="9"/>
      <c r="D203" s="9"/>
      <c r="E203" s="9"/>
    </row>
    <row r="204" spans="1:5" x14ac:dyDescent="0.2">
      <c r="A204" s="9"/>
      <c r="B204" s="9"/>
      <c r="C204" s="9"/>
      <c r="D204" s="9"/>
      <c r="E204" s="9"/>
    </row>
  </sheetData>
  <mergeCells count="25">
    <mergeCell ref="B43:E43"/>
    <mergeCell ref="B70:E70"/>
    <mergeCell ref="B96:E96"/>
    <mergeCell ref="B122:E122"/>
    <mergeCell ref="B100:E100"/>
    <mergeCell ref="B102:B103"/>
    <mergeCell ref="C102:D102"/>
    <mergeCell ref="E102:E103"/>
    <mergeCell ref="B48:E48"/>
    <mergeCell ref="B50:B51"/>
    <mergeCell ref="C50:D50"/>
    <mergeCell ref="E50:E51"/>
    <mergeCell ref="B74:E74"/>
    <mergeCell ref="B76:B77"/>
    <mergeCell ref="C76:D76"/>
    <mergeCell ref="E76:E77"/>
    <mergeCell ref="B21:E21"/>
    <mergeCell ref="B23:B24"/>
    <mergeCell ref="C23:D23"/>
    <mergeCell ref="E23:E24"/>
    <mergeCell ref="B6:E6"/>
    <mergeCell ref="B16:E16"/>
    <mergeCell ref="B8:B9"/>
    <mergeCell ref="C8:D8"/>
    <mergeCell ref="E8:E9"/>
  </mergeCells>
  <printOptions horizontalCentered="1"/>
  <pageMargins left="0.23622047244094491" right="0.23622047244094491" top="0.15748031496062992" bottom="0.15748031496062992" header="0" footer="0"/>
  <pageSetup scale="66" orientation="portrait" horizontalDpi="4294967295" verticalDpi="4294967295" r:id="rId1"/>
  <rowBreaks count="1" manualBreakCount="1">
    <brk id="72" max="5" man="1"/>
  </rowBreaks>
  <ignoredErrors>
    <ignoredError sqref="E11:E12 E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30"/>
  <sheetViews>
    <sheetView showGridLines="0" workbookViewId="0">
      <selection activeCell="E23" sqref="E23:K24"/>
    </sheetView>
  </sheetViews>
  <sheetFormatPr baseColWidth="10" defaultRowHeight="14.25" x14ac:dyDescent="0.2"/>
  <cols>
    <col min="1" max="1" width="19.28515625" style="1" customWidth="1"/>
    <col min="2" max="2" width="37.7109375" style="1" customWidth="1"/>
    <col min="3" max="11" width="9.7109375" style="1" customWidth="1"/>
    <col min="12" max="16384" width="11.42578125" style="1"/>
  </cols>
  <sheetData>
    <row r="2" spans="1:11" x14ac:dyDescent="0.2">
      <c r="K2" s="15" t="s">
        <v>0</v>
      </c>
    </row>
    <row r="3" spans="1:11" x14ac:dyDescent="0.2">
      <c r="K3" s="3" t="s">
        <v>1</v>
      </c>
    </row>
    <row r="5" spans="1:11" x14ac:dyDescent="0.2">
      <c r="K5" s="3" t="s">
        <v>12</v>
      </c>
    </row>
    <row r="9" spans="1:11" ht="15.75" x14ac:dyDescent="0.2">
      <c r="A9" s="43" t="s">
        <v>11</v>
      </c>
      <c r="B9" s="43"/>
      <c r="C9" s="43"/>
      <c r="D9" s="43"/>
      <c r="E9" s="43"/>
      <c r="F9" s="43"/>
      <c r="G9" s="43"/>
      <c r="H9" s="43"/>
      <c r="I9" s="43"/>
      <c r="J9" s="43"/>
    </row>
    <row r="11" spans="1:11" ht="17.100000000000001" customHeight="1" x14ac:dyDescent="0.2">
      <c r="A11" s="5" t="s">
        <v>2</v>
      </c>
      <c r="B11" s="14" t="s">
        <v>13</v>
      </c>
      <c r="C11" s="14">
        <v>2008</v>
      </c>
      <c r="D11" s="14">
        <v>2009</v>
      </c>
      <c r="E11" s="14">
        <v>2010</v>
      </c>
      <c r="F11" s="14">
        <v>2011</v>
      </c>
      <c r="G11" s="14">
        <v>2012</v>
      </c>
      <c r="H11" s="14">
        <v>2013</v>
      </c>
      <c r="I11" s="14">
        <v>2014</v>
      </c>
      <c r="J11" s="14">
        <v>2015</v>
      </c>
      <c r="K11" s="5" t="s">
        <v>6</v>
      </c>
    </row>
    <row r="12" spans="1:11" ht="5.0999999999999996" customHeight="1" thickBot="1" x14ac:dyDescent="0.25">
      <c r="A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">
      <c r="A13" s="40" t="s">
        <v>3</v>
      </c>
      <c r="B13" s="10" t="s">
        <v>4</v>
      </c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">
      <c r="A14" s="41"/>
      <c r="B14" s="6" t="s">
        <v>14</v>
      </c>
      <c r="C14" s="7"/>
      <c r="D14" s="7"/>
      <c r="E14" s="7">
        <v>457</v>
      </c>
      <c r="F14" s="7">
        <v>11238</v>
      </c>
      <c r="G14" s="7">
        <v>12378</v>
      </c>
      <c r="H14" s="7">
        <v>13201</v>
      </c>
      <c r="I14" s="7">
        <v>14041</v>
      </c>
      <c r="J14" s="7">
        <v>14354</v>
      </c>
      <c r="K14" s="7">
        <v>14777</v>
      </c>
    </row>
    <row r="15" spans="1:11" ht="15" thickBot="1" x14ac:dyDescent="0.25">
      <c r="A15" s="41"/>
      <c r="B15" s="6" t="s">
        <v>15</v>
      </c>
      <c r="C15" s="7"/>
      <c r="D15" s="7"/>
      <c r="E15" s="7">
        <v>130</v>
      </c>
      <c r="F15" s="7">
        <v>4299</v>
      </c>
      <c r="G15" s="7">
        <v>5524</v>
      </c>
      <c r="H15" s="7">
        <v>5732</v>
      </c>
      <c r="I15" s="7">
        <v>6541</v>
      </c>
      <c r="J15" s="7">
        <v>7114</v>
      </c>
      <c r="K15" s="7">
        <v>7388</v>
      </c>
    </row>
    <row r="16" spans="1:11" x14ac:dyDescent="0.2">
      <c r="A16" s="40" t="s">
        <v>16</v>
      </c>
      <c r="B16" s="10" t="s">
        <v>4</v>
      </c>
      <c r="C16" s="11"/>
      <c r="D16" s="11"/>
      <c r="E16" s="10"/>
      <c r="F16" s="10"/>
      <c r="G16" s="10"/>
      <c r="H16" s="10"/>
      <c r="I16" s="10"/>
      <c r="J16" s="10"/>
      <c r="K16" s="10"/>
    </row>
    <row r="17" spans="1:11" x14ac:dyDescent="0.2">
      <c r="A17" s="41"/>
      <c r="B17" s="6" t="s">
        <v>14</v>
      </c>
      <c r="C17" s="7"/>
      <c r="D17" s="7"/>
      <c r="E17" s="7">
        <v>36</v>
      </c>
      <c r="F17" s="7">
        <v>2043</v>
      </c>
      <c r="G17" s="7">
        <v>2272</v>
      </c>
      <c r="H17" s="7">
        <v>2583</v>
      </c>
      <c r="I17" s="7">
        <v>2908</v>
      </c>
      <c r="J17" s="7">
        <v>2971</v>
      </c>
      <c r="K17" s="7">
        <v>2714</v>
      </c>
    </row>
    <row r="18" spans="1:11" ht="15" thickBot="1" x14ac:dyDescent="0.25">
      <c r="A18" s="42"/>
      <c r="B18" s="12" t="s">
        <v>15</v>
      </c>
      <c r="C18" s="13"/>
      <c r="D18" s="7"/>
      <c r="E18" s="7">
        <v>23</v>
      </c>
      <c r="F18" s="7">
        <v>410</v>
      </c>
      <c r="G18" s="7">
        <v>487</v>
      </c>
      <c r="H18" s="7">
        <v>590</v>
      </c>
      <c r="I18" s="7">
        <v>456</v>
      </c>
      <c r="J18" s="7">
        <v>698</v>
      </c>
      <c r="K18" s="7">
        <v>955</v>
      </c>
    </row>
    <row r="19" spans="1:11" x14ac:dyDescent="0.2">
      <c r="A19" s="41" t="s">
        <v>17</v>
      </c>
      <c r="B19" s="6" t="s">
        <v>4</v>
      </c>
      <c r="C19" s="7"/>
      <c r="D19" s="11"/>
      <c r="E19" s="11"/>
      <c r="F19" s="11"/>
      <c r="G19" s="11"/>
      <c r="H19" s="11"/>
      <c r="I19" s="11"/>
      <c r="J19" s="11"/>
      <c r="K19" s="11"/>
    </row>
    <row r="20" spans="1:11" x14ac:dyDescent="0.2">
      <c r="A20" s="41"/>
      <c r="B20" s="6" t="s">
        <v>14</v>
      </c>
      <c r="C20" s="7"/>
      <c r="D20" s="7"/>
      <c r="E20" s="7">
        <v>72</v>
      </c>
      <c r="F20" s="7">
        <v>1976</v>
      </c>
      <c r="G20" s="7">
        <v>2123</v>
      </c>
      <c r="H20" s="7">
        <v>2296</v>
      </c>
      <c r="I20" s="7">
        <v>2271</v>
      </c>
      <c r="J20" s="7">
        <v>2333</v>
      </c>
      <c r="K20" s="7">
        <v>2527</v>
      </c>
    </row>
    <row r="21" spans="1:11" ht="15" thickBot="1" x14ac:dyDescent="0.25">
      <c r="A21" s="42"/>
      <c r="B21" s="12" t="s">
        <v>15</v>
      </c>
      <c r="C21" s="13"/>
      <c r="D21" s="13"/>
      <c r="E21" s="13">
        <v>23</v>
      </c>
      <c r="F21" s="13">
        <v>505</v>
      </c>
      <c r="G21" s="13">
        <v>439</v>
      </c>
      <c r="H21" s="13">
        <v>389</v>
      </c>
      <c r="I21" s="13">
        <v>516</v>
      </c>
      <c r="J21" s="13">
        <v>715</v>
      </c>
      <c r="K21" s="13">
        <v>601</v>
      </c>
    </row>
    <row r="22" spans="1:11" ht="15" customHeight="1" x14ac:dyDescent="0.2">
      <c r="A22" s="44" t="s">
        <v>4</v>
      </c>
      <c r="B22" s="6" t="s">
        <v>4</v>
      </c>
      <c r="C22" s="7">
        <f>+C13+C16+C19</f>
        <v>0</v>
      </c>
      <c r="D22" s="7">
        <f t="shared" ref="D22:K22" si="0">+D13+D16+D19</f>
        <v>0</v>
      </c>
      <c r="E22" s="7">
        <f t="shared" si="0"/>
        <v>0</v>
      </c>
      <c r="F22" s="7">
        <f t="shared" si="0"/>
        <v>0</v>
      </c>
      <c r="G22" s="7">
        <f t="shared" si="0"/>
        <v>0</v>
      </c>
      <c r="H22" s="7">
        <f t="shared" si="0"/>
        <v>0</v>
      </c>
      <c r="I22" s="7">
        <f t="shared" si="0"/>
        <v>0</v>
      </c>
      <c r="J22" s="7">
        <f t="shared" si="0"/>
        <v>0</v>
      </c>
      <c r="K22" s="7">
        <f t="shared" si="0"/>
        <v>0</v>
      </c>
    </row>
    <row r="23" spans="1:11" x14ac:dyDescent="0.2">
      <c r="A23" s="45"/>
      <c r="B23" s="6" t="s">
        <v>14</v>
      </c>
      <c r="C23" s="7">
        <f>+C17+C14+C20</f>
        <v>0</v>
      </c>
      <c r="D23" s="7">
        <f t="shared" ref="D23:K23" si="1">+D17+D14+D20</f>
        <v>0</v>
      </c>
      <c r="E23" s="7">
        <f t="shared" si="1"/>
        <v>565</v>
      </c>
      <c r="F23" s="7">
        <f t="shared" si="1"/>
        <v>15257</v>
      </c>
      <c r="G23" s="7">
        <f t="shared" si="1"/>
        <v>16773</v>
      </c>
      <c r="H23" s="7">
        <f t="shared" si="1"/>
        <v>18080</v>
      </c>
      <c r="I23" s="7">
        <f t="shared" si="1"/>
        <v>19220</v>
      </c>
      <c r="J23" s="7">
        <f t="shared" si="1"/>
        <v>19658</v>
      </c>
      <c r="K23" s="7">
        <f t="shared" si="1"/>
        <v>20018</v>
      </c>
    </row>
    <row r="24" spans="1:11" ht="17.100000000000001" customHeight="1" thickBot="1" x14ac:dyDescent="0.25">
      <c r="A24" s="46"/>
      <c r="B24" s="12" t="s">
        <v>15</v>
      </c>
      <c r="C24" s="13">
        <f>+C15+C18+C21</f>
        <v>0</v>
      </c>
      <c r="D24" s="13">
        <f t="shared" ref="D24:K24" si="2">+D15+D18+D21</f>
        <v>0</v>
      </c>
      <c r="E24" s="13">
        <f t="shared" si="2"/>
        <v>176</v>
      </c>
      <c r="F24" s="13">
        <f t="shared" si="2"/>
        <v>5214</v>
      </c>
      <c r="G24" s="13">
        <f t="shared" si="2"/>
        <v>6450</v>
      </c>
      <c r="H24" s="13">
        <f t="shared" si="2"/>
        <v>6711</v>
      </c>
      <c r="I24" s="13">
        <f t="shared" si="2"/>
        <v>7513</v>
      </c>
      <c r="J24" s="13">
        <f t="shared" si="2"/>
        <v>8527</v>
      </c>
      <c r="K24" s="13">
        <f t="shared" si="2"/>
        <v>8944</v>
      </c>
    </row>
    <row r="25" spans="1:11" x14ac:dyDescent="0.2">
      <c r="E25" s="17">
        <f>+E24+E23+E22</f>
        <v>741</v>
      </c>
      <c r="F25" s="17">
        <f t="shared" ref="F25:K25" si="3">+F24+F23+F22</f>
        <v>20471</v>
      </c>
      <c r="G25" s="17">
        <f t="shared" si="3"/>
        <v>23223</v>
      </c>
      <c r="H25" s="17">
        <f t="shared" si="3"/>
        <v>24791</v>
      </c>
      <c r="I25" s="17">
        <f t="shared" si="3"/>
        <v>26733</v>
      </c>
      <c r="J25" s="17">
        <f t="shared" si="3"/>
        <v>28185</v>
      </c>
      <c r="K25" s="17">
        <f t="shared" si="3"/>
        <v>28962</v>
      </c>
    </row>
    <row r="26" spans="1:11" x14ac:dyDescent="0.2">
      <c r="A26" s="16" t="s">
        <v>7</v>
      </c>
      <c r="J26" s="2"/>
    </row>
    <row r="27" spans="1:11" x14ac:dyDescent="0.2">
      <c r="A27" s="16" t="s">
        <v>8</v>
      </c>
      <c r="J27" s="2"/>
    </row>
    <row r="28" spans="1:11" x14ac:dyDescent="0.2">
      <c r="A28" s="16" t="s">
        <v>10</v>
      </c>
      <c r="J28" s="2"/>
    </row>
    <row r="29" spans="1:11" x14ac:dyDescent="0.2">
      <c r="A29" s="16" t="s">
        <v>9</v>
      </c>
    </row>
    <row r="30" spans="1:11" x14ac:dyDescent="0.2">
      <c r="A30" s="16" t="s">
        <v>5</v>
      </c>
      <c r="J30" s="2"/>
    </row>
  </sheetData>
  <mergeCells count="5">
    <mergeCell ref="A13:A15"/>
    <mergeCell ref="A16:A18"/>
    <mergeCell ref="A19:A21"/>
    <mergeCell ref="A9:J9"/>
    <mergeCell ref="A22:A24"/>
  </mergeCells>
  <pageMargins left="0.31496062992125984" right="0.31496062992125984" top="0.15748031496062992" bottom="0.15748031496062992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Atropellados 2014-2017</vt:lpstr>
      <vt:lpstr>Familiar exhortos</vt:lpstr>
      <vt:lpstr>'Atropellados 2014-2017'!Área_de_impresión</vt:lpstr>
      <vt:lpstr>'Atropellados 2014-2017'!Títulos_a_imprimir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INCIFO</dc:creator>
  <cp:lastModifiedBy>TSJDF</cp:lastModifiedBy>
  <cp:lastPrinted>2017-01-25T23:46:11Z</cp:lastPrinted>
  <dcterms:created xsi:type="dcterms:W3CDTF">2017-01-23T21:41:49Z</dcterms:created>
  <dcterms:modified xsi:type="dcterms:W3CDTF">2017-06-15T17:20:06Z</dcterms:modified>
</cp:coreProperties>
</file>