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CDMX\Desktop\MX09.TSJCMDX.1.3.DEP.2025\Micrositio de género\7. Indicadores de resultados\"/>
    </mc:Choice>
  </mc:AlternateContent>
  <bookViews>
    <workbookView xWindow="0" yWindow="0" windowWidth="28800" windowHeight="12000"/>
  </bookViews>
  <sheets>
    <sheet name="7.2_IR_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E14" i="1"/>
  <c r="E13" i="1"/>
  <c r="E12" i="1"/>
  <c r="E11" i="1"/>
  <c r="E10" i="1"/>
  <c r="E9" i="1"/>
  <c r="E15" i="1" l="1"/>
  <c r="F15" i="1" l="1"/>
  <c r="F13" i="1"/>
  <c r="F11" i="1"/>
  <c r="F9" i="1"/>
  <c r="F12" i="1"/>
  <c r="F10" i="1"/>
  <c r="F14" i="1"/>
</calcChain>
</file>

<file path=xl/sharedStrings.xml><?xml version="1.0" encoding="utf-8"?>
<sst xmlns="http://schemas.openxmlformats.org/spreadsheetml/2006/main" count="29" uniqueCount="21">
  <si>
    <t>Tipo de indicador</t>
  </si>
  <si>
    <t>Nombre del indicador</t>
  </si>
  <si>
    <t>Resultado</t>
  </si>
  <si>
    <t>Número y distribución porcentual de las personas sentenciadas en materia Penal del sistema de justicia tradicional, según grupo de edad y sexo</t>
  </si>
  <si>
    <t>Número y distribución porcentual de las personas sentenciadas en materia Penal del sistema de justicia tradicional, según grupo de edad y sexo, 2023</t>
  </si>
  <si>
    <t>Rango de edad</t>
  </si>
  <si>
    <t>Mujeres</t>
  </si>
  <si>
    <t>Hombres</t>
  </si>
  <si>
    <t xml:space="preserve">Total </t>
  </si>
  <si>
    <t>%</t>
  </si>
  <si>
    <t>18 a 20</t>
  </si>
  <si>
    <t>21 a 30</t>
  </si>
  <si>
    <t>31 a 40</t>
  </si>
  <si>
    <t>41 a 50</t>
  </si>
  <si>
    <t>51 a 60</t>
  </si>
  <si>
    <t>61 o más</t>
  </si>
  <si>
    <t>Total</t>
  </si>
  <si>
    <t>Metadato</t>
  </si>
  <si>
    <t>Fórmula</t>
  </si>
  <si>
    <r>
      <rPr>
        <b/>
        <sz val="8"/>
        <color rgb="FF651420"/>
        <rFont val="Tahoma"/>
        <family val="2"/>
      </rPr>
      <t>Fuente:</t>
    </r>
    <r>
      <rPr>
        <sz val="8"/>
        <color theme="1"/>
        <rFont val="Tahoma"/>
        <family val="2"/>
      </rPr>
      <t xml:space="preserve"> Dirección de Estadística de la Presidencia, con información de los juzgados penales y juzgados penales de delitos no graves, todos del TSJCDMX.
</t>
    </r>
    <r>
      <rPr>
        <b/>
        <sz val="8"/>
        <color rgb="FF651420"/>
        <rFont val="Tahoma"/>
        <family val="2"/>
      </rPr>
      <t>Periodicidad:</t>
    </r>
    <r>
      <rPr>
        <sz val="8"/>
        <color theme="1"/>
        <rFont val="Tahoma"/>
        <family val="2"/>
      </rPr>
      <t xml:space="preserve"> Mensual.
</t>
    </r>
    <r>
      <rPr>
        <b/>
        <sz val="8"/>
        <color rgb="FF651420"/>
        <rFont val="Tahoma"/>
        <family val="2"/>
      </rPr>
      <t>Cobertura:</t>
    </r>
    <r>
      <rPr>
        <sz val="8"/>
        <color theme="1"/>
        <rFont val="Tahoma"/>
        <family val="2"/>
      </rPr>
      <t xml:space="preserve"> Ciudad de México.
</t>
    </r>
    <r>
      <rPr>
        <b/>
        <sz val="8"/>
        <color rgb="FF651420"/>
        <rFont val="Tahoma"/>
        <family val="2"/>
      </rPr>
      <t>Unidad de observación:</t>
    </r>
    <r>
      <rPr>
        <sz val="8"/>
        <color theme="1"/>
        <rFont val="Tahoma"/>
        <family val="2"/>
      </rPr>
      <t xml:space="preserve"> Personas sentenciadas.
</t>
    </r>
    <r>
      <rPr>
        <b/>
        <sz val="8"/>
        <color rgb="FF651420"/>
        <rFont val="Tahoma"/>
        <family val="2"/>
      </rPr>
      <t xml:space="preserve">Desagregación: </t>
    </r>
    <r>
      <rPr>
        <sz val="8"/>
        <color theme="1"/>
        <rFont val="Tahoma"/>
        <family val="2"/>
      </rPr>
      <t xml:space="preserve">Grupo de edad y sexo.
</t>
    </r>
    <r>
      <rPr>
        <b/>
        <sz val="8"/>
        <color rgb="FF651420"/>
        <rFont val="Tahoma"/>
        <family val="2"/>
      </rPr>
      <t>Periodo de reporte:</t>
    </r>
    <r>
      <rPr>
        <sz val="8"/>
        <color theme="1"/>
        <rFont val="Tahoma"/>
        <family val="2"/>
      </rPr>
      <t xml:space="preserve"> 2023.
</t>
    </r>
    <r>
      <rPr>
        <b/>
        <sz val="8"/>
        <color theme="1"/>
        <rFont val="Tahoma"/>
        <family val="2"/>
      </rPr>
      <t xml:space="preserve">
</t>
    </r>
  </si>
  <si>
    <r>
      <rPr>
        <b/>
        <sz val="8"/>
        <color rgb="FF651420"/>
        <rFont val="Tahoma"/>
        <family val="2"/>
      </rPr>
      <t>Donde:</t>
    </r>
    <r>
      <rPr>
        <sz val="8"/>
        <color theme="1"/>
        <rFont val="Tahoma"/>
        <family val="2"/>
      </rPr>
      <t xml:space="preserve">
</t>
    </r>
    <r>
      <rPr>
        <b/>
        <i/>
        <sz val="8"/>
        <color rgb="FF651420"/>
        <rFont val="Tahoma"/>
        <family val="2"/>
      </rPr>
      <t xml:space="preserve">%Re </t>
    </r>
    <r>
      <rPr>
        <b/>
        <sz val="8"/>
        <color rgb="FF651420"/>
        <rFont val="Tahoma"/>
        <family val="2"/>
      </rPr>
      <t>=</t>
    </r>
    <r>
      <rPr>
        <sz val="8"/>
        <color rgb="FF651420"/>
        <rFont val="Tahoma"/>
        <family val="2"/>
      </rPr>
      <t xml:space="preserve"> </t>
    </r>
    <r>
      <rPr>
        <sz val="8"/>
        <color theme="1"/>
        <rFont val="Tahoma"/>
        <family val="2"/>
      </rPr>
      <t xml:space="preserve">Porcentaje de personas sentenciadas por rango de edad.
</t>
    </r>
    <r>
      <rPr>
        <b/>
        <i/>
        <sz val="8"/>
        <color rgb="FF651420"/>
        <rFont val="Tahoma"/>
        <family val="2"/>
      </rPr>
      <t xml:space="preserve">Pe </t>
    </r>
    <r>
      <rPr>
        <b/>
        <sz val="8"/>
        <color rgb="FF651420"/>
        <rFont val="Tahoma"/>
        <family val="2"/>
      </rPr>
      <t xml:space="preserve"> =</t>
    </r>
    <r>
      <rPr>
        <sz val="8"/>
        <color theme="1"/>
        <rFont val="Tahoma"/>
        <family val="2"/>
      </rPr>
      <t xml:space="preserve"> Número de personas sentenciadas por rango de edad.
</t>
    </r>
    <r>
      <rPr>
        <b/>
        <i/>
        <sz val="8"/>
        <color rgb="FF651420"/>
        <rFont val="Tahoma"/>
        <family val="2"/>
      </rPr>
      <t xml:space="preserve">Ts </t>
    </r>
    <r>
      <rPr>
        <b/>
        <sz val="8"/>
        <color rgb="FF651420"/>
        <rFont val="Tahoma"/>
        <family val="2"/>
      </rPr>
      <t xml:space="preserve"> =</t>
    </r>
    <r>
      <rPr>
        <sz val="8"/>
        <color rgb="FF651420"/>
        <rFont val="Tahoma"/>
        <family val="2"/>
      </rPr>
      <t xml:space="preserve"> </t>
    </r>
    <r>
      <rPr>
        <sz val="8"/>
        <color theme="1"/>
        <rFont val="Tahoma"/>
        <family val="2"/>
      </rPr>
      <t>Total de personas sentenciadas.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</si>
</sst>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651420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indexed="25"/>
      <name val="Tahoma"/>
      <family val="2"/>
    </font>
    <font>
      <b/>
      <sz val="11"/>
      <color theme="0" tint="-0.14999847407452621"/>
      <name val="Tahoma"/>
      <family val="2"/>
    </font>
    <font>
      <sz val="11"/>
      <color theme="0" tint="-4.9989318521683403E-2"/>
      <name val="Tahoma"/>
      <family val="2"/>
    </font>
    <font>
      <b/>
      <sz val="10"/>
      <color theme="0"/>
      <name val="Tahoma"/>
      <family val="2"/>
    </font>
    <font>
      <b/>
      <sz val="10"/>
      <color theme="0" tint="-4.9989318521683403E-2"/>
      <name val="Tahoma"/>
      <family val="2"/>
    </font>
    <font>
      <b/>
      <sz val="10"/>
      <color rgb="FF691C32"/>
      <name val="Tahoma"/>
      <family val="2"/>
    </font>
    <font>
      <b/>
      <sz val="10"/>
      <color rgb="FFDDC9A3"/>
      <name val="Tahoma"/>
      <family val="2"/>
    </font>
    <font>
      <sz val="10"/>
      <color theme="1"/>
      <name val="Tahoma"/>
      <family val="2"/>
    </font>
    <font>
      <sz val="10"/>
      <color theme="0" tint="-4.9989318521683403E-2"/>
      <name val="Tahoma"/>
      <family val="2"/>
    </font>
    <font>
      <sz val="10"/>
      <color rgb="FF651420"/>
      <name val="Tahoma"/>
      <family val="2"/>
    </font>
    <font>
      <b/>
      <sz val="10"/>
      <color rgb="FF651420"/>
      <name val="Tahoma"/>
      <family val="2"/>
    </font>
    <font>
      <sz val="10"/>
      <color rgb="FF691C32"/>
      <name val="Tahoma"/>
      <family val="2"/>
    </font>
    <font>
      <b/>
      <sz val="8"/>
      <color theme="1"/>
      <name val="Tahoma"/>
      <family val="2"/>
    </font>
    <font>
      <b/>
      <sz val="8"/>
      <color rgb="FF651420"/>
      <name val="Tahoma"/>
      <family val="2"/>
    </font>
    <font>
      <sz val="8"/>
      <color theme="1"/>
      <name val="Tahoma"/>
      <family val="2"/>
    </font>
    <font>
      <b/>
      <i/>
      <sz val="8"/>
      <color rgb="FF651420"/>
      <name val="Tahoma"/>
      <family val="2"/>
    </font>
    <font>
      <sz val="8"/>
      <color rgb="FF65142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651420"/>
        <bgColor indexed="64"/>
      </patternFill>
    </fill>
    <fill>
      <patternFill patternType="solid">
        <fgColor rgb="FF923844"/>
        <bgColor indexed="64"/>
      </patternFill>
    </fill>
    <fill>
      <patternFill patternType="solid">
        <fgColor rgb="FFD9A3A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thick">
        <color rgb="FF651420"/>
      </top>
      <bottom style="thick">
        <color rgb="FF65142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ck">
        <color rgb="FF651420"/>
      </top>
      <bottom/>
      <diagonal/>
    </border>
    <border>
      <left/>
      <right/>
      <top/>
      <bottom style="thick">
        <color rgb="FF65142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651420"/>
      </left>
      <right style="medium">
        <color rgb="FF651420"/>
      </right>
      <top style="medium">
        <color rgb="FF651420"/>
      </top>
      <bottom style="medium">
        <color rgb="FF65142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/>
    <xf numFmtId="0" fontId="3" fillId="3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5" fillId="0" borderId="0" xfId="0" applyFont="1"/>
    <xf numFmtId="0" fontId="2" fillId="0" borderId="6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3" borderId="0" xfId="0" applyFont="1" applyFill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65" fontId="13" fillId="0" borderId="0" xfId="1" applyNumberFormat="1" applyFont="1" applyFill="1" applyBorder="1" applyAlignment="1">
      <alignment horizontal="center" vertical="center"/>
    </xf>
    <xf numFmtId="0" fontId="14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center" vertical="center"/>
    </xf>
    <xf numFmtId="164" fontId="14" fillId="5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4" fillId="5" borderId="9" xfId="0" applyFont="1" applyFill="1" applyBorder="1" applyAlignment="1">
      <alignment horizontal="left" vertical="center"/>
    </xf>
    <xf numFmtId="0" fontId="14" fillId="5" borderId="9" xfId="0" applyFont="1" applyFill="1" applyBorder="1" applyAlignment="1">
      <alignment horizontal="center" vertical="center"/>
    </xf>
    <xf numFmtId="164" fontId="14" fillId="5" borderId="9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164" fontId="15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65" fontId="16" fillId="0" borderId="0" xfId="1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65157849640277"/>
          <c:y val="3.8121261940857423E-2"/>
          <c:w val="0.88269886037340961"/>
          <c:h val="0.82809538702605934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'7.2_IR_24'!$K$7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D9A3A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'7.2_IR_24'!$J$9:$J$14</c:f>
              <c:strCache>
                <c:ptCount val="6"/>
                <c:pt idx="0">
                  <c:v>18 a 20</c:v>
                </c:pt>
                <c:pt idx="1">
                  <c:v>21 a 30</c:v>
                </c:pt>
                <c:pt idx="2">
                  <c:v>31 a 40</c:v>
                </c:pt>
                <c:pt idx="3">
                  <c:v>41 a 50</c:v>
                </c:pt>
                <c:pt idx="4">
                  <c:v>51 a 60</c:v>
                </c:pt>
                <c:pt idx="5">
                  <c:v>61 o más</c:v>
                </c:pt>
              </c:strCache>
            </c:strRef>
          </c:cat>
          <c:val>
            <c:numRef>
              <c:f>'7.2_IR_24'!$K$9:$K$14</c:f>
              <c:numCache>
                <c:formatCode>0.0%</c:formatCode>
                <c:ptCount val="6"/>
                <c:pt idx="0">
                  <c:v>8.3333333333333329E-2</c:v>
                </c:pt>
                <c:pt idx="1">
                  <c:v>4.1095890410958902E-2</c:v>
                </c:pt>
                <c:pt idx="2">
                  <c:v>0.10752688172043011</c:v>
                </c:pt>
                <c:pt idx="3">
                  <c:v>9.7222222222222224E-2</c:v>
                </c:pt>
                <c:pt idx="4">
                  <c:v>0.14705882352941177</c:v>
                </c:pt>
                <c:pt idx="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1-4D23-8181-C04AC9261B5C}"/>
            </c:ext>
          </c:extLst>
        </c:ser>
        <c:ser>
          <c:idx val="0"/>
          <c:order val="1"/>
          <c:tx>
            <c:strRef>
              <c:f>'7.2_IR_24'!$L$7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6514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'7.2_IR_24'!$J$9:$J$14</c:f>
              <c:strCache>
                <c:ptCount val="6"/>
                <c:pt idx="0">
                  <c:v>18 a 20</c:v>
                </c:pt>
                <c:pt idx="1">
                  <c:v>21 a 30</c:v>
                </c:pt>
                <c:pt idx="2">
                  <c:v>31 a 40</c:v>
                </c:pt>
                <c:pt idx="3">
                  <c:v>41 a 50</c:v>
                </c:pt>
                <c:pt idx="4">
                  <c:v>51 a 60</c:v>
                </c:pt>
                <c:pt idx="5">
                  <c:v>61 o más</c:v>
                </c:pt>
              </c:strCache>
            </c:strRef>
          </c:cat>
          <c:val>
            <c:numRef>
              <c:f>'7.2_IR_24'!$L$9:$L$14</c:f>
              <c:numCache>
                <c:formatCode>0.0%</c:formatCode>
                <c:ptCount val="6"/>
                <c:pt idx="0">
                  <c:v>0.91666666666666663</c:v>
                </c:pt>
                <c:pt idx="1">
                  <c:v>0.95890410958904104</c:v>
                </c:pt>
                <c:pt idx="2">
                  <c:v>0.89247311827956988</c:v>
                </c:pt>
                <c:pt idx="3">
                  <c:v>0.90277777777777779</c:v>
                </c:pt>
                <c:pt idx="4">
                  <c:v>0.8529411764705882</c:v>
                </c:pt>
                <c:pt idx="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91-4D23-8181-C04AC9261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922264"/>
        <c:axId val="637920696"/>
      </c:barChart>
      <c:catAx>
        <c:axId val="637922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541C38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MX"/>
          </a:p>
        </c:txPr>
        <c:crossAx val="637920696"/>
        <c:crosses val="autoZero"/>
        <c:auto val="1"/>
        <c:lblAlgn val="ctr"/>
        <c:lblOffset val="100"/>
        <c:noMultiLvlLbl val="0"/>
      </c:catAx>
      <c:valAx>
        <c:axId val="637920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rgbClr val="541C38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MX"/>
          </a:p>
        </c:txPr>
        <c:crossAx val="637922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6902784879162831"/>
          <c:y val="0.93803975006092533"/>
          <c:w val="0.26728073763506832"/>
          <c:h val="6.1960249939074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1270000</xdr:colOff>
      <xdr:row>16</xdr:row>
      <xdr:rowOff>52917</xdr:rowOff>
    </xdr:from>
    <xdr:to>
      <xdr:col>8</xdr:col>
      <xdr:colOff>429684</xdr:colOff>
      <xdr:row>32</xdr:row>
      <xdr:rowOff>141818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E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195607</xdr:colOff>
      <xdr:row>36</xdr:row>
      <xdr:rowOff>174763</xdr:rowOff>
    </xdr:from>
    <xdr:ext cx="1172437" cy="32047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E800-000003000000}"/>
                </a:ext>
              </a:extLst>
            </xdr:cNvPr>
            <xdr:cNvSpPr txBox="1"/>
          </xdr:nvSpPr>
          <xdr:spPr>
            <a:xfrm>
              <a:off x="5120032" y="8099563"/>
              <a:ext cx="1172437" cy="3204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%</m:t>
                    </m:r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𝑅𝑒</m:t>
                    </m:r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ctrlPr>
                          <a:rPr lang="es-MX" sz="1100" i="1">
                            <a:solidFill>
                              <a:srgbClr val="651420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MX" sz="1100" i="1">
                                <a:solidFill>
                                  <a:srgbClr val="651420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s-MX" sz="1100" i="1">
                                <a:solidFill>
                                  <a:srgbClr val="651420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𝑃𝑒</m:t>
                            </m:r>
                          </m:num>
                          <m:den>
                            <m:r>
                              <a:rPr lang="es-MX" sz="1100" i="1">
                                <a:solidFill>
                                  <a:srgbClr val="651420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𝑇𝑠</m:t>
                            </m:r>
                          </m:den>
                        </m:f>
                      </m:e>
                    </m:d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∗100</m:t>
                    </m:r>
                  </m:oMath>
                </m:oMathPara>
              </a14:m>
              <a:endParaRPr lang="es-MX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E800-000003000000}"/>
                </a:ext>
              </a:extLst>
            </xdr:cNvPr>
            <xdr:cNvSpPr txBox="1"/>
          </xdr:nvSpPr>
          <xdr:spPr>
            <a:xfrm>
              <a:off x="5120032" y="8099563"/>
              <a:ext cx="1172437" cy="3204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MX" sz="1100" i="0">
                  <a:solidFill>
                    <a:srgbClr val="651420"/>
                  </a:solidFill>
                  <a:effectLst/>
                  <a:latin typeface="+mn-lt"/>
                  <a:ea typeface="+mn-ea"/>
                  <a:cs typeface="+mn-cs"/>
                </a:rPr>
                <a:t>%𝑅𝑒=(𝑃𝑒/𝑇𝑠)∗100</a:t>
              </a:r>
              <a:endParaRPr lang="es-MX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leto/7.%20I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7.3_IR_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7.4_IR_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7.5_IR_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7.6_IR_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7.8_IR_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7.9_IR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_IR_24"/>
      <sheetName val="7.2_IR_24"/>
      <sheetName val="7.3_IR_24"/>
      <sheetName val="7.4_IR_24"/>
      <sheetName val="7.5_IR_24"/>
      <sheetName val="7.6_IR_24"/>
      <sheetName val="7.7_IR_24"/>
      <sheetName val="7.8_IR_24"/>
      <sheetName val="7.9_IR_24"/>
    </sheetNames>
    <sheetDataSet>
      <sheetData sheetId="0">
        <row r="9">
          <cell r="K9">
            <v>2019</v>
          </cell>
        </row>
      </sheetData>
      <sheetData sheetId="1">
        <row r="7">
          <cell r="K7" t="str">
            <v>Mujeres</v>
          </cell>
          <cell r="L7" t="str">
            <v>Hombres</v>
          </cell>
        </row>
        <row r="9">
          <cell r="J9" t="str">
            <v>18 a 20</v>
          </cell>
          <cell r="K9">
            <v>8.3333333333333329E-2</v>
          </cell>
          <cell r="L9">
            <v>0.91666666666666663</v>
          </cell>
        </row>
        <row r="10">
          <cell r="J10" t="str">
            <v>21 a 30</v>
          </cell>
          <cell r="K10">
            <v>4.1095890410958902E-2</v>
          </cell>
          <cell r="L10">
            <v>0.95890410958904104</v>
          </cell>
        </row>
        <row r="11">
          <cell r="J11" t="str">
            <v>31 a 40</v>
          </cell>
          <cell r="K11">
            <v>0.10752688172043011</v>
          </cell>
          <cell r="L11">
            <v>0.89247311827956988</v>
          </cell>
        </row>
        <row r="12">
          <cell r="J12" t="str">
            <v>41 a 50</v>
          </cell>
          <cell r="K12">
            <v>9.7222222222222224E-2</v>
          </cell>
          <cell r="L12">
            <v>0.90277777777777779</v>
          </cell>
        </row>
        <row r="13">
          <cell r="J13" t="str">
            <v>51 a 60</v>
          </cell>
          <cell r="K13">
            <v>0.14705882352941177</v>
          </cell>
          <cell r="L13">
            <v>0.8529411764705882</v>
          </cell>
        </row>
        <row r="14">
          <cell r="J14" t="str">
            <v>61 o más</v>
          </cell>
          <cell r="K14">
            <v>0.2</v>
          </cell>
          <cell r="L14">
            <v>0.8</v>
          </cell>
        </row>
      </sheetData>
      <sheetData sheetId="2">
        <row r="7">
          <cell r="K7" t="str">
            <v>Mujeres</v>
          </cell>
          <cell r="L7" t="str">
            <v>Hombres</v>
          </cell>
        </row>
        <row r="9">
          <cell r="J9" t="str">
            <v>Separado/a</v>
          </cell>
          <cell r="K9">
            <v>0</v>
          </cell>
          <cell r="L9">
            <v>1</v>
          </cell>
        </row>
        <row r="10">
          <cell r="J10" t="str">
            <v>Unión libre</v>
          </cell>
          <cell r="K10">
            <v>3.7383177570093455E-2</v>
          </cell>
          <cell r="L10">
            <v>0.96261682242990654</v>
          </cell>
        </row>
        <row r="11">
          <cell r="J11" t="str">
            <v>Casado/a</v>
          </cell>
          <cell r="K11">
            <v>0.10465116279069768</v>
          </cell>
          <cell r="L11">
            <v>0.89534883720930236</v>
          </cell>
        </row>
        <row r="12">
          <cell r="J12" t="str">
            <v>Divorciado/a</v>
          </cell>
          <cell r="K12">
            <v>0.14285714285714285</v>
          </cell>
          <cell r="L12">
            <v>0.8571428571428571</v>
          </cell>
        </row>
        <row r="13">
          <cell r="J13" t="str">
            <v>Soltero/a</v>
          </cell>
          <cell r="K13">
            <v>0.14772727272727273</v>
          </cell>
          <cell r="L13">
            <v>0.85227272727272729</v>
          </cell>
        </row>
        <row r="14">
          <cell r="J14" t="str">
            <v>Viudo/a</v>
          </cell>
          <cell r="K14">
            <v>0.5</v>
          </cell>
          <cell r="L14">
            <v>0.5</v>
          </cell>
        </row>
      </sheetData>
      <sheetData sheetId="3">
        <row r="18">
          <cell r="K18" t="str">
            <v>Mujeres</v>
          </cell>
          <cell r="L18" t="str">
            <v>Hombres</v>
          </cell>
        </row>
        <row r="20">
          <cell r="J20" t="str">
            <v>Secundaria o estudios técnicos con primaria terminada</v>
          </cell>
          <cell r="K20">
            <v>0</v>
          </cell>
          <cell r="L20">
            <v>1</v>
          </cell>
        </row>
        <row r="21">
          <cell r="J21" t="str">
            <v>Preparatoria o estudios técnicos con secundaria terminada</v>
          </cell>
          <cell r="K21">
            <v>6.9565217391304349E-2</v>
          </cell>
          <cell r="L21">
            <v>0.93043478260869561</v>
          </cell>
        </row>
        <row r="22">
          <cell r="J22" t="str">
            <v>Profesional o normal con licenciatura</v>
          </cell>
          <cell r="K22">
            <v>8.8888888888888892E-2</v>
          </cell>
          <cell r="L22">
            <v>0.91111111111111109</v>
          </cell>
        </row>
        <row r="23">
          <cell r="J23" t="str">
            <v>Primaria</v>
          </cell>
          <cell r="K23">
            <v>0.1044776119402985</v>
          </cell>
          <cell r="L23">
            <v>0.89552238805970152</v>
          </cell>
        </row>
        <row r="24">
          <cell r="J24" t="str">
            <v>Estudios técnicos con preparatoria terminada</v>
          </cell>
          <cell r="K24">
            <v>0.125</v>
          </cell>
          <cell r="L24">
            <v>0.875</v>
          </cell>
        </row>
        <row r="25">
          <cell r="J25" t="str">
            <v>Posgrado, maestría o doctorado</v>
          </cell>
          <cell r="K25">
            <v>0.16666666666666666</v>
          </cell>
          <cell r="L25">
            <v>0.83333333333333337</v>
          </cell>
        </row>
        <row r="26">
          <cell r="J26" t="str">
            <v>Ninguno</v>
          </cell>
          <cell r="K26">
            <v>0.17777777777777778</v>
          </cell>
          <cell r="L26">
            <v>0.82222222222222219</v>
          </cell>
        </row>
      </sheetData>
      <sheetData sheetId="4">
        <row r="7">
          <cell r="K7" t="str">
            <v>Mujeres</v>
          </cell>
          <cell r="L7" t="str">
            <v>Hombres</v>
          </cell>
        </row>
        <row r="9">
          <cell r="J9" t="str">
            <v>Mexicana</v>
          </cell>
          <cell r="K9">
            <v>9.4276094276094277E-2</v>
          </cell>
          <cell r="L9">
            <v>0.90572390572390571</v>
          </cell>
        </row>
        <row r="10">
          <cell r="J10" t="str">
            <v>Extranjero</v>
          </cell>
          <cell r="K10">
            <v>0.5</v>
          </cell>
          <cell r="L10">
            <v>0.5</v>
          </cell>
        </row>
      </sheetData>
      <sheetData sheetId="5">
        <row r="12">
          <cell r="L12" t="str">
            <v>Reincidentes</v>
          </cell>
          <cell r="N12" t="str">
            <v>Primodelincuentes</v>
          </cell>
        </row>
        <row r="13">
          <cell r="L13" t="str">
            <v>Mujeres</v>
          </cell>
          <cell r="M13" t="str">
            <v>Hombres</v>
          </cell>
          <cell r="N13" t="str">
            <v>Mujeres</v>
          </cell>
          <cell r="O13" t="str">
            <v>Hombres</v>
          </cell>
        </row>
        <row r="14">
          <cell r="L14">
            <v>6.6666666666666666E-2</v>
          </cell>
          <cell r="M14">
            <v>0.93333333333333335</v>
          </cell>
          <cell r="N14">
            <v>0.10236220472440945</v>
          </cell>
          <cell r="O14">
            <v>0.89763779527559051</v>
          </cell>
        </row>
      </sheetData>
      <sheetData sheetId="6"/>
      <sheetData sheetId="7">
        <row r="9">
          <cell r="J9" t="str">
            <v>En pleno uso de sus facultades</v>
          </cell>
          <cell r="K9">
            <v>0.98662207357859533</v>
          </cell>
        </row>
        <row r="10">
          <cell r="J10" t="str">
            <v>Ebriedad</v>
          </cell>
          <cell r="K10">
            <v>6.688963210702341E-3</v>
          </cell>
        </row>
        <row r="11">
          <cell r="J11" t="str">
            <v>Otro</v>
          </cell>
          <cell r="K11">
            <v>0</v>
          </cell>
        </row>
        <row r="12">
          <cell r="J12" t="str">
            <v>Drogadicción</v>
          </cell>
          <cell r="K12">
            <v>6.688963210702341E-3</v>
          </cell>
        </row>
      </sheetData>
      <sheetData sheetId="8">
        <row r="9">
          <cell r="J9" t="str">
            <v>En pleno uso de sus facultades</v>
          </cell>
          <cell r="K9">
            <v>0.98609077598828698</v>
          </cell>
        </row>
        <row r="10">
          <cell r="J10" t="str">
            <v>Ebriedad</v>
          </cell>
          <cell r="K10">
            <v>1.171303074670571E-2</v>
          </cell>
        </row>
        <row r="11">
          <cell r="J11" t="str">
            <v>Drogadicción</v>
          </cell>
          <cell r="K11">
            <v>2.1961932650073207E-3</v>
          </cell>
        </row>
        <row r="12">
          <cell r="J12" t="str">
            <v>Otro</v>
          </cell>
          <cell r="K12" t="e">
            <v>#REF!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3_IR_24"/>
    </sheetNames>
    <sheetDataSet>
      <sheetData sheetId="0">
        <row r="7">
          <cell r="K7" t="str">
            <v>Mujeres</v>
          </cell>
          <cell r="L7" t="str">
            <v>Hombres</v>
          </cell>
        </row>
        <row r="9">
          <cell r="J9" t="str">
            <v>Separado/a</v>
          </cell>
          <cell r="K9">
            <v>0</v>
          </cell>
          <cell r="L9">
            <v>1</v>
          </cell>
        </row>
        <row r="10">
          <cell r="J10" t="str">
            <v>Unión libre</v>
          </cell>
          <cell r="K10">
            <v>3.7383177570093455E-2</v>
          </cell>
          <cell r="L10">
            <v>0.96261682242990654</v>
          </cell>
        </row>
        <row r="11">
          <cell r="J11" t="str">
            <v>Casado/a</v>
          </cell>
          <cell r="K11">
            <v>0.10465116279069768</v>
          </cell>
          <cell r="L11">
            <v>0.89534883720930236</v>
          </cell>
        </row>
        <row r="12">
          <cell r="J12" t="str">
            <v>Divorciado/a</v>
          </cell>
          <cell r="K12">
            <v>0.14285714285714285</v>
          </cell>
          <cell r="L12">
            <v>0.8571428571428571</v>
          </cell>
        </row>
        <row r="13">
          <cell r="J13" t="str">
            <v>Soltero/a</v>
          </cell>
          <cell r="K13">
            <v>0.14772727272727273</v>
          </cell>
          <cell r="L13">
            <v>0.85227272727272729</v>
          </cell>
        </row>
        <row r="14">
          <cell r="J14" t="str">
            <v>Viudo/a</v>
          </cell>
          <cell r="K14">
            <v>0.5</v>
          </cell>
          <cell r="L14">
            <v>0.5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4_IR_24"/>
    </sheetNames>
    <sheetDataSet>
      <sheetData sheetId="0">
        <row r="18">
          <cell r="K18" t="str">
            <v>Mujeres</v>
          </cell>
          <cell r="L18" t="str">
            <v>Hombres</v>
          </cell>
        </row>
        <row r="20">
          <cell r="J20" t="str">
            <v>Secundaria o estudios técnicos con primaria terminada</v>
          </cell>
          <cell r="K20">
            <v>0</v>
          </cell>
          <cell r="L20">
            <v>1</v>
          </cell>
        </row>
        <row r="21">
          <cell r="J21" t="str">
            <v>Preparatoria o estudios técnicos con secundaria terminada</v>
          </cell>
          <cell r="K21">
            <v>6.9565217391304349E-2</v>
          </cell>
          <cell r="L21">
            <v>0.93043478260869561</v>
          </cell>
        </row>
        <row r="22">
          <cell r="J22" t="str">
            <v>Profesional o normal con licenciatura</v>
          </cell>
          <cell r="K22">
            <v>8.8888888888888892E-2</v>
          </cell>
          <cell r="L22">
            <v>0.91111111111111109</v>
          </cell>
        </row>
        <row r="23">
          <cell r="J23" t="str">
            <v>Primaria</v>
          </cell>
          <cell r="K23">
            <v>0.1044776119402985</v>
          </cell>
          <cell r="L23">
            <v>0.89552238805970152</v>
          </cell>
        </row>
        <row r="24">
          <cell r="J24" t="str">
            <v>Estudios técnicos con preparatoria terminada</v>
          </cell>
          <cell r="K24">
            <v>0.125</v>
          </cell>
          <cell r="L24">
            <v>0.875</v>
          </cell>
        </row>
        <row r="25">
          <cell r="J25" t="str">
            <v>Posgrado, maestría o doctorado</v>
          </cell>
          <cell r="K25">
            <v>0.16666666666666666</v>
          </cell>
          <cell r="L25">
            <v>0.83333333333333337</v>
          </cell>
        </row>
        <row r="26">
          <cell r="J26" t="str">
            <v>Ninguno</v>
          </cell>
          <cell r="K26">
            <v>0.17777777777777778</v>
          </cell>
          <cell r="L26">
            <v>0.82222222222222219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5_IR_24"/>
    </sheetNames>
    <sheetDataSet>
      <sheetData sheetId="0">
        <row r="7">
          <cell r="K7" t="str">
            <v>Mujeres</v>
          </cell>
          <cell r="L7" t="str">
            <v>Hombres</v>
          </cell>
        </row>
        <row r="9">
          <cell r="J9" t="str">
            <v>Mexicana</v>
          </cell>
          <cell r="K9">
            <v>9.4276094276094277E-2</v>
          </cell>
          <cell r="L9">
            <v>0.90572390572390571</v>
          </cell>
        </row>
        <row r="10">
          <cell r="J10" t="str">
            <v>Extranjero</v>
          </cell>
          <cell r="K10">
            <v>0.5</v>
          </cell>
          <cell r="L10">
            <v>0.5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_IR_24"/>
    </sheetNames>
    <sheetDataSet>
      <sheetData sheetId="0">
        <row r="12">
          <cell r="L12" t="str">
            <v>Reincidentes</v>
          </cell>
          <cell r="N12" t="str">
            <v>Primodelincuentes</v>
          </cell>
        </row>
        <row r="13">
          <cell r="L13" t="str">
            <v>Mujeres</v>
          </cell>
          <cell r="M13" t="str">
            <v>Hombres</v>
          </cell>
          <cell r="N13" t="str">
            <v>Mujeres</v>
          </cell>
          <cell r="O13" t="str">
            <v>Hombres</v>
          </cell>
        </row>
        <row r="14">
          <cell r="L14">
            <v>6.6666666666666666E-2</v>
          </cell>
          <cell r="M14">
            <v>0.93333333333333335</v>
          </cell>
          <cell r="N14">
            <v>0.10236220472440945</v>
          </cell>
          <cell r="O14">
            <v>0.89763779527559051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8_IR_24"/>
    </sheetNames>
    <sheetDataSet>
      <sheetData sheetId="0">
        <row r="9">
          <cell r="J9" t="str">
            <v>En pleno uso de sus facultades</v>
          </cell>
          <cell r="K9">
            <v>0.98662207357859533</v>
          </cell>
        </row>
        <row r="10">
          <cell r="J10" t="str">
            <v>Ebriedad</v>
          </cell>
          <cell r="K10">
            <v>6.688963210702341E-3</v>
          </cell>
        </row>
        <row r="11">
          <cell r="J11" t="str">
            <v>Otro</v>
          </cell>
          <cell r="K11">
            <v>0</v>
          </cell>
        </row>
        <row r="12">
          <cell r="J12" t="str">
            <v>Drogadicción</v>
          </cell>
          <cell r="K12">
            <v>6.688963210702341E-3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9_IR_24"/>
    </sheetNames>
    <sheetDataSet>
      <sheetData sheetId="0">
        <row r="9">
          <cell r="J9" t="str">
            <v>En pleno uso de sus facultades</v>
          </cell>
          <cell r="K9">
            <v>0.98609077598828698</v>
          </cell>
        </row>
        <row r="10">
          <cell r="J10" t="str">
            <v>Ebriedad</v>
          </cell>
          <cell r="K10">
            <v>1.171303074670571E-2</v>
          </cell>
        </row>
        <row r="11">
          <cell r="J11" t="str">
            <v>Drogadicción</v>
          </cell>
          <cell r="K11">
            <v>2.1961932650073207E-3</v>
          </cell>
        </row>
        <row r="12">
          <cell r="J12" t="str">
            <v>Otro</v>
          </cell>
          <cell r="K12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7"/>
  <sheetViews>
    <sheetView showGridLines="0" tabSelected="1" zoomScale="115" zoomScaleNormal="115" workbookViewId="0">
      <selection activeCell="I1" sqref="I1"/>
    </sheetView>
  </sheetViews>
  <sheetFormatPr baseColWidth="10" defaultColWidth="11.42578125" defaultRowHeight="14.25" x14ac:dyDescent="0.2"/>
  <cols>
    <col min="1" max="1" width="3.28515625" style="5" customWidth="1"/>
    <col min="2" max="2" width="19.7109375" style="5" customWidth="1"/>
    <col min="3" max="9" width="12.7109375" style="5" customWidth="1"/>
    <col min="10" max="10" width="8.85546875" style="5" bestFit="1" customWidth="1"/>
    <col min="11" max="12" width="12.7109375" style="5" customWidth="1"/>
    <col min="13" max="16384" width="11.42578125" style="5"/>
  </cols>
  <sheetData>
    <row r="2" spans="1:12" ht="19.350000000000001" customHeight="1" thickBot="1" x14ac:dyDescent="0.25">
      <c r="A2" s="1"/>
      <c r="B2" s="2" t="s">
        <v>0</v>
      </c>
      <c r="C2" s="3" t="s">
        <v>1</v>
      </c>
      <c r="D2" s="4"/>
      <c r="E2" s="4"/>
      <c r="F2" s="4"/>
      <c r="G2" s="4"/>
      <c r="H2" s="4"/>
    </row>
    <row r="3" spans="1:12" ht="50.1" customHeight="1" x14ac:dyDescent="0.2">
      <c r="A3" s="1"/>
      <c r="B3" s="6" t="s">
        <v>2</v>
      </c>
      <c r="C3" s="7" t="s">
        <v>3</v>
      </c>
      <c r="D3" s="8"/>
      <c r="E3" s="8"/>
      <c r="F3" s="8"/>
      <c r="G3" s="8"/>
      <c r="H3" s="8"/>
    </row>
    <row r="4" spans="1:12" ht="15" thickBot="1" x14ac:dyDescent="0.25"/>
    <row r="5" spans="1:12" s="9" customFormat="1" ht="30" customHeight="1" thickTop="1" thickBot="1" x14ac:dyDescent="0.25">
      <c r="B5" s="10" t="s">
        <v>4</v>
      </c>
      <c r="C5" s="10"/>
      <c r="D5" s="10"/>
      <c r="E5" s="10"/>
      <c r="F5" s="10"/>
      <c r="G5" s="10"/>
      <c r="H5" s="10"/>
      <c r="J5" s="11"/>
      <c r="K5" s="11"/>
      <c r="L5" s="11"/>
    </row>
    <row r="6" spans="1:12" ht="17.100000000000001" customHeight="1" thickTop="1" x14ac:dyDescent="0.2">
      <c r="J6" s="12"/>
      <c r="K6" s="12"/>
      <c r="L6" s="12"/>
    </row>
    <row r="7" spans="1:12" ht="17.100000000000001" customHeight="1" x14ac:dyDescent="0.2">
      <c r="B7" s="13" t="s">
        <v>5</v>
      </c>
      <c r="C7" s="14" t="s">
        <v>6</v>
      </c>
      <c r="D7" s="14" t="s">
        <v>7</v>
      </c>
      <c r="E7" s="15" t="s">
        <v>8</v>
      </c>
      <c r="F7" s="16" t="s">
        <v>9</v>
      </c>
      <c r="J7" s="17"/>
      <c r="K7" s="17" t="s">
        <v>6</v>
      </c>
      <c r="L7" s="17" t="s">
        <v>7</v>
      </c>
    </row>
    <row r="8" spans="1:12" ht="5.25" customHeight="1" thickBot="1" x14ac:dyDescent="0.25">
      <c r="B8" s="18"/>
      <c r="C8" s="18"/>
      <c r="D8" s="18"/>
      <c r="E8" s="19"/>
      <c r="F8" s="19"/>
      <c r="J8" s="17"/>
      <c r="K8" s="17"/>
      <c r="L8" s="17"/>
    </row>
    <row r="9" spans="1:12" ht="17.100000000000001" customHeight="1" thickTop="1" x14ac:dyDescent="0.2">
      <c r="B9" s="20" t="s">
        <v>10</v>
      </c>
      <c r="C9" s="21">
        <v>1</v>
      </c>
      <c r="D9" s="21">
        <v>11</v>
      </c>
      <c r="E9" s="21">
        <f t="shared" ref="E9:E14" si="0">SUM(C9:D9)</f>
        <v>12</v>
      </c>
      <c r="F9" s="22">
        <f t="shared" ref="F9:F15" si="1">+E9/$E$15*100</f>
        <v>4.0133779264214047</v>
      </c>
      <c r="J9" s="23" t="s">
        <v>10</v>
      </c>
      <c r="K9" s="24">
        <v>8.3333333333333329E-2</v>
      </c>
      <c r="L9" s="24">
        <v>0.91666666666666663</v>
      </c>
    </row>
    <row r="10" spans="1:12" ht="17.100000000000001" customHeight="1" x14ac:dyDescent="0.2">
      <c r="B10" s="25" t="s">
        <v>11</v>
      </c>
      <c r="C10" s="26">
        <v>3</v>
      </c>
      <c r="D10" s="26">
        <v>70</v>
      </c>
      <c r="E10" s="26">
        <f t="shared" si="0"/>
        <v>73</v>
      </c>
      <c r="F10" s="27">
        <f t="shared" si="1"/>
        <v>24.414715719063544</v>
      </c>
      <c r="J10" s="23" t="s">
        <v>11</v>
      </c>
      <c r="K10" s="24">
        <v>4.1095890410958902E-2</v>
      </c>
      <c r="L10" s="24">
        <v>0.95890410958904104</v>
      </c>
    </row>
    <row r="11" spans="1:12" ht="17.100000000000001" customHeight="1" x14ac:dyDescent="0.2">
      <c r="B11" s="28" t="s">
        <v>12</v>
      </c>
      <c r="C11" s="29">
        <v>10</v>
      </c>
      <c r="D11" s="29">
        <v>83</v>
      </c>
      <c r="E11" s="29">
        <f t="shared" si="0"/>
        <v>93</v>
      </c>
      <c r="F11" s="30">
        <f t="shared" si="1"/>
        <v>31.103678929765888</v>
      </c>
      <c r="J11" s="23" t="s">
        <v>12</v>
      </c>
      <c r="K11" s="24">
        <v>0.10752688172043011</v>
      </c>
      <c r="L11" s="24">
        <v>0.89247311827956988</v>
      </c>
    </row>
    <row r="12" spans="1:12" ht="17.100000000000001" customHeight="1" x14ac:dyDescent="0.2">
      <c r="B12" s="25" t="s">
        <v>13</v>
      </c>
      <c r="C12" s="26">
        <v>7</v>
      </c>
      <c r="D12" s="26">
        <v>65</v>
      </c>
      <c r="E12" s="26">
        <f t="shared" si="0"/>
        <v>72</v>
      </c>
      <c r="F12" s="27">
        <f t="shared" si="1"/>
        <v>24.08026755852843</v>
      </c>
      <c r="J12" s="23" t="s">
        <v>13</v>
      </c>
      <c r="K12" s="24">
        <v>9.7222222222222224E-2</v>
      </c>
      <c r="L12" s="24">
        <v>0.90277777777777779</v>
      </c>
    </row>
    <row r="13" spans="1:12" ht="17.100000000000001" customHeight="1" x14ac:dyDescent="0.2">
      <c r="B13" s="28" t="s">
        <v>14</v>
      </c>
      <c r="C13" s="29">
        <v>5</v>
      </c>
      <c r="D13" s="29">
        <v>29</v>
      </c>
      <c r="E13" s="29">
        <f t="shared" si="0"/>
        <v>34</v>
      </c>
      <c r="F13" s="30">
        <f t="shared" si="1"/>
        <v>11.371237458193979</v>
      </c>
      <c r="J13" s="23" t="s">
        <v>14</v>
      </c>
      <c r="K13" s="24">
        <v>0.14705882352941177</v>
      </c>
      <c r="L13" s="24">
        <v>0.8529411764705882</v>
      </c>
    </row>
    <row r="14" spans="1:12" ht="17.100000000000001" customHeight="1" thickBot="1" x14ac:dyDescent="0.25">
      <c r="B14" s="31" t="s">
        <v>15</v>
      </c>
      <c r="C14" s="32">
        <v>3</v>
      </c>
      <c r="D14" s="32">
        <v>12</v>
      </c>
      <c r="E14" s="32">
        <f t="shared" si="0"/>
        <v>15</v>
      </c>
      <c r="F14" s="33">
        <f t="shared" si="1"/>
        <v>5.0167224080267561</v>
      </c>
      <c r="J14" s="23" t="s">
        <v>15</v>
      </c>
      <c r="K14" s="24">
        <v>0.2</v>
      </c>
      <c r="L14" s="24">
        <v>0.8</v>
      </c>
    </row>
    <row r="15" spans="1:12" ht="17.100000000000001" customHeight="1" thickTop="1" thickBot="1" x14ac:dyDescent="0.25">
      <c r="B15" s="34" t="s">
        <v>16</v>
      </c>
      <c r="C15" s="35">
        <f>SUM(C9:C14)</f>
        <v>29</v>
      </c>
      <c r="D15" s="35">
        <f>SUM(D9:D14)</f>
        <v>270</v>
      </c>
      <c r="E15" s="35">
        <f>SUM(E9:E14)</f>
        <v>299</v>
      </c>
      <c r="F15" s="36">
        <f t="shared" si="1"/>
        <v>100</v>
      </c>
      <c r="J15" s="37"/>
      <c r="K15" s="38"/>
      <c r="L15" s="38"/>
    </row>
    <row r="16" spans="1:12" ht="17.100000000000001" customHeight="1" thickTop="1" x14ac:dyDescent="0.2">
      <c r="J16" s="37"/>
      <c r="K16" s="38"/>
      <c r="L16" s="38"/>
    </row>
    <row r="17" ht="17.100000000000001" customHeight="1" x14ac:dyDescent="0.2"/>
    <row r="18" ht="17.100000000000001" customHeight="1" x14ac:dyDescent="0.2"/>
    <row r="19" ht="17.100000000000001" customHeight="1" x14ac:dyDescent="0.2"/>
    <row r="20" ht="17.100000000000001" customHeight="1" x14ac:dyDescent="0.2"/>
    <row r="21" ht="17.100000000000001" customHeight="1" x14ac:dyDescent="0.2"/>
    <row r="22" ht="17.100000000000001" customHeight="1" x14ac:dyDescent="0.2"/>
    <row r="23" ht="17.100000000000001" customHeight="1" x14ac:dyDescent="0.2"/>
    <row r="24" ht="17.100000000000001" customHeight="1" x14ac:dyDescent="0.2"/>
    <row r="25" ht="17.100000000000001" customHeight="1" x14ac:dyDescent="0.2"/>
    <row r="26" ht="17.100000000000001" customHeight="1" x14ac:dyDescent="0.2"/>
    <row r="27" ht="17.100000000000001" customHeight="1" x14ac:dyDescent="0.2"/>
    <row r="28" ht="17.100000000000001" customHeight="1" x14ac:dyDescent="0.2"/>
    <row r="29" ht="17.100000000000001" customHeight="1" x14ac:dyDescent="0.2"/>
    <row r="30" ht="17.100000000000001" customHeight="1" x14ac:dyDescent="0.2"/>
    <row r="31" ht="17.100000000000001" customHeight="1" x14ac:dyDescent="0.2"/>
    <row r="32" ht="17.100000000000001" customHeight="1" x14ac:dyDescent="0.2"/>
    <row r="33" spans="2:9" ht="17.100000000000001" customHeight="1" x14ac:dyDescent="0.2"/>
    <row r="34" spans="2:9" ht="17.100000000000001" customHeight="1" x14ac:dyDescent="0.2"/>
    <row r="36" spans="2:9" ht="15" thickBot="1" x14ac:dyDescent="0.25">
      <c r="B36" s="39" t="s">
        <v>17</v>
      </c>
      <c r="C36" s="40"/>
      <c r="D36" s="40"/>
      <c r="E36" s="40"/>
      <c r="F36" s="39" t="s">
        <v>18</v>
      </c>
      <c r="G36" s="40"/>
      <c r="H36" s="40"/>
      <c r="I36" s="40"/>
    </row>
    <row r="37" spans="2:9" ht="115.5" customHeight="1" thickBot="1" x14ac:dyDescent="0.25">
      <c r="B37" s="41" t="s">
        <v>19</v>
      </c>
      <c r="C37" s="42"/>
      <c r="D37" s="42"/>
      <c r="E37" s="42"/>
      <c r="F37" s="43" t="s">
        <v>20</v>
      </c>
      <c r="G37" s="43"/>
      <c r="H37" s="43"/>
      <c r="I37" s="43"/>
    </row>
  </sheetData>
  <mergeCells count="8">
    <mergeCell ref="B37:E37"/>
    <mergeCell ref="F37:I37"/>
    <mergeCell ref="A2:A3"/>
    <mergeCell ref="C2:H2"/>
    <mergeCell ref="C3:H3"/>
    <mergeCell ref="B5:H5"/>
    <mergeCell ref="B36:E36"/>
    <mergeCell ref="F36:I3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7.2_IR_24</vt:lpstr>
    </vt:vector>
  </TitlesOfParts>
  <Company>PJCDMX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PJCDMX</dc:creator>
  <cp:lastModifiedBy>PJCDMX</cp:lastModifiedBy>
  <dcterms:created xsi:type="dcterms:W3CDTF">2025-03-12T19:30:13Z</dcterms:created>
  <dcterms:modified xsi:type="dcterms:W3CDTF">2025-03-12T19:39:05Z</dcterms:modified>
</cp:coreProperties>
</file>