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JCDMX\Documents\Banco de datos Julio 2023\Organos_Jurisdiccionales\Segunda_Instancia\"/>
    </mc:Choice>
  </mc:AlternateContent>
  <bookViews>
    <workbookView xWindow="0" yWindow="0" windowWidth="28800" windowHeight="11775" tabRatio="879" firstSheet="172" activeTab="172"/>
  </bookViews>
  <sheets>
    <sheet name="NOTAS" sheetId="33" r:id="rId1"/>
    <sheet name="CONCENTRADO" sheetId="34" r:id="rId2"/>
    <sheet name="2023" sheetId="189" r:id="rId3"/>
    <sheet name="2022" sheetId="175" r:id="rId4"/>
    <sheet name="2021" sheetId="161" r:id="rId5"/>
    <sheet name="2020" sheetId="147" r:id="rId6"/>
    <sheet name="2019" sheetId="48" r:id="rId7"/>
    <sheet name="2018" sheetId="42" r:id="rId8"/>
    <sheet name="2017" sheetId="45" r:id="rId9"/>
    <sheet name="2016" sheetId="46" r:id="rId10"/>
    <sheet name="2015" sheetId="47" r:id="rId11"/>
    <sheet name="2014" sheetId="43" r:id="rId12"/>
    <sheet name="2013" sheetId="44" r:id="rId13"/>
    <sheet name="2012" sheetId="25" r:id="rId14"/>
    <sheet name="2011" sheetId="30" r:id="rId15"/>
    <sheet name="MENSUAL 2023" sheetId="188" r:id="rId16"/>
    <sheet name="MENSUAL 2022" sheetId="174" r:id="rId17"/>
    <sheet name="MENSUAL 2021" sheetId="160" r:id="rId18"/>
    <sheet name="MENSUAL 2020" sheetId="146" r:id="rId19"/>
    <sheet name="MENSUAL 2019" sheetId="41" r:id="rId20"/>
    <sheet name="MENSUAL 2018" sheetId="40" r:id="rId21"/>
    <sheet name="MENSUAL 2017" sheetId="36" r:id="rId22"/>
    <sheet name="MENSUAL 2016" sheetId="37" r:id="rId23"/>
    <sheet name="MENSUAL 2015" sheetId="38" r:id="rId24"/>
    <sheet name="MENSUAL 2014" sheetId="39" r:id="rId25"/>
    <sheet name="MENSUAL 2013" sheetId="35" r:id="rId26"/>
    <sheet name="MENSUAL 2012" sheetId="31" r:id="rId27"/>
    <sheet name="MENSUAL 2011" sheetId="32" r:id="rId28"/>
    <sheet name="DICIEMBRE_2010" sheetId="1" r:id="rId29"/>
    <sheet name="ENERO_2011" sheetId="2" r:id="rId30"/>
    <sheet name="FEBRERO_2011" sheetId="3" r:id="rId31"/>
    <sheet name="MARZO_2011" sheetId="4" r:id="rId32"/>
    <sheet name="ABRIL_2011" sheetId="5" r:id="rId33"/>
    <sheet name="MAYO_2011" sheetId="6" r:id="rId34"/>
    <sheet name="JUNIO_2011" sheetId="7" r:id="rId35"/>
    <sheet name="JULIO_2011" sheetId="8" r:id="rId36"/>
    <sheet name="AGOSTO_2011" sheetId="9" r:id="rId37"/>
    <sheet name="SEPTIEMBRE_2011" sheetId="10" r:id="rId38"/>
    <sheet name="OCTUBRE_2011" sheetId="11" r:id="rId39"/>
    <sheet name="NOVIEMBRE_2011" sheetId="12" r:id="rId40"/>
    <sheet name="DICIEMBRE_2011" sheetId="13" r:id="rId41"/>
    <sheet name="ENERO_2012" sheetId="14" r:id="rId42"/>
    <sheet name="FEBRERO_2012" sheetId="15" r:id="rId43"/>
    <sheet name="MARZO_2012" sheetId="16" r:id="rId44"/>
    <sheet name="ABRIL_2012" sheetId="17" r:id="rId45"/>
    <sheet name="MAYO_2012" sheetId="18" r:id="rId46"/>
    <sheet name="JUNIO_2012" sheetId="19" r:id="rId47"/>
    <sheet name="JULIO_2012" sheetId="20" r:id="rId48"/>
    <sheet name="AGOSTO_2012" sheetId="21" r:id="rId49"/>
    <sheet name="SEPTIEMBRE_2012" sheetId="22" r:id="rId50"/>
    <sheet name="OCTUBRE_2012" sheetId="23" r:id="rId51"/>
    <sheet name="NOVIEMBRE_2012" sheetId="24" r:id="rId52"/>
    <sheet name="DICIEMBRE_2012" sheetId="121" r:id="rId53"/>
    <sheet name="ENERO_2013" sheetId="49" r:id="rId54"/>
    <sheet name="FEBRERO_2013" sheetId="50" r:id="rId55"/>
    <sheet name="MARZO_2013" sheetId="51" r:id="rId56"/>
    <sheet name="ABRIL_2013" sheetId="52" r:id="rId57"/>
    <sheet name="MAYO_2013" sheetId="53" r:id="rId58"/>
    <sheet name="JUNIO_2013" sheetId="54" r:id="rId59"/>
    <sheet name="JULIO_2013" sheetId="55" r:id="rId60"/>
    <sheet name="AGOSTO_2013" sheetId="56" r:id="rId61"/>
    <sheet name="SEPTIEMBRE_2013" sheetId="57" r:id="rId62"/>
    <sheet name="OCTUBRE_2013" sheetId="58" r:id="rId63"/>
    <sheet name="NOVIEMBRE_2013" sheetId="59" r:id="rId64"/>
    <sheet name="DICIEMBRE_2013" sheetId="60" r:id="rId65"/>
    <sheet name="ENERO_2014" sheetId="61" r:id="rId66"/>
    <sheet name="FEBRERO_2014" sheetId="62" r:id="rId67"/>
    <sheet name="MARZO_2014" sheetId="63" r:id="rId68"/>
    <sheet name="ABRIL_2014" sheetId="64" r:id="rId69"/>
    <sheet name="MAYO_2014" sheetId="65" r:id="rId70"/>
    <sheet name="JUNIO_2014" sheetId="66" r:id="rId71"/>
    <sheet name="JULIO_2014" sheetId="67" r:id="rId72"/>
    <sheet name="AGOSTO_2014" sheetId="68" r:id="rId73"/>
    <sheet name="SEPTIEMBRE_2014" sheetId="69" r:id="rId74"/>
    <sheet name="OCTUBRE_2014" sheetId="70" r:id="rId75"/>
    <sheet name="NOVIEMBRE_2014" sheetId="71" r:id="rId76"/>
    <sheet name="DICIEMBRE_2014" sheetId="72" r:id="rId77"/>
    <sheet name="ENERO_2015" sheetId="73" r:id="rId78"/>
    <sheet name="FEBRERO_2015" sheetId="74" r:id="rId79"/>
    <sheet name="MARZO_2015" sheetId="75" r:id="rId80"/>
    <sheet name="ABRIL_2015" sheetId="76" r:id="rId81"/>
    <sheet name="MAYO_2015" sheetId="77" r:id="rId82"/>
    <sheet name="JUNIO_2015" sheetId="78" r:id="rId83"/>
    <sheet name="JULIO_2015" sheetId="79" r:id="rId84"/>
    <sheet name="AGOSTO_2015" sheetId="80" r:id="rId85"/>
    <sheet name="SEPTIEMBRE_2015" sheetId="81" r:id="rId86"/>
    <sheet name="OCTUBRE_2015" sheetId="82" r:id="rId87"/>
    <sheet name="NOVIEMBRE_2015" sheetId="83" r:id="rId88"/>
    <sheet name="DICIEMBRE_2015" sheetId="84" r:id="rId89"/>
    <sheet name="ENERO_2016" sheetId="85" r:id="rId90"/>
    <sheet name="FEBRERO_2016" sheetId="86" r:id="rId91"/>
    <sheet name="MARZO_2016" sheetId="87" r:id="rId92"/>
    <sheet name="ABRIL_2016" sheetId="88" r:id="rId93"/>
    <sheet name="MAYO_2016" sheetId="89" r:id="rId94"/>
    <sheet name="JUNIO_2016" sheetId="90" r:id="rId95"/>
    <sheet name="JULIO_2016" sheetId="91" r:id="rId96"/>
    <sheet name="AGOSTO_2016" sheetId="92" r:id="rId97"/>
    <sheet name="SEPTIEMBRE_2016" sheetId="93" r:id="rId98"/>
    <sheet name="OCTUBRE_2016" sheetId="94" r:id="rId99"/>
    <sheet name="NOVIEMBRE_2016" sheetId="95" r:id="rId100"/>
    <sheet name="DICIEMBRE_2016" sheetId="96" r:id="rId101"/>
    <sheet name="ENERO_2017" sheetId="97" r:id="rId102"/>
    <sheet name="FEBRERO_2017" sheetId="98" r:id="rId103"/>
    <sheet name="MARZO_2017" sheetId="99" r:id="rId104"/>
    <sheet name="ABRIL_2017" sheetId="100" r:id="rId105"/>
    <sheet name="MAYO_2017" sheetId="101" r:id="rId106"/>
    <sheet name="JUNIO_2017" sheetId="102" r:id="rId107"/>
    <sheet name="JULIO_2017" sheetId="103" r:id="rId108"/>
    <sheet name="AGOSTO_2017" sheetId="104" r:id="rId109"/>
    <sheet name="SEPTIEMBRE_2017" sheetId="105" r:id="rId110"/>
    <sheet name="OCTUBRE_2017" sheetId="106" r:id="rId111"/>
    <sheet name="NOVIEMBRE_2017" sheetId="107" r:id="rId112"/>
    <sheet name="DICIEMBRE_2017" sheetId="108" r:id="rId113"/>
    <sheet name="ENERO_2018" sheetId="109" r:id="rId114"/>
    <sheet name="FEBRERO_2018" sheetId="110" r:id="rId115"/>
    <sheet name="MARZO_2018" sheetId="111" r:id="rId116"/>
    <sheet name="ABRIL_2018" sheetId="112" r:id="rId117"/>
    <sheet name="MAYO_2018" sheetId="113" r:id="rId118"/>
    <sheet name="JUNIO_2018" sheetId="114" r:id="rId119"/>
    <sheet name="JULIO_2018" sheetId="115" r:id="rId120"/>
    <sheet name="AGOSTO_2018" sheetId="116" r:id="rId121"/>
    <sheet name="SEPTIEMBRE_2018" sheetId="117" r:id="rId122"/>
    <sheet name="OCTUBRE_2018" sheetId="118" r:id="rId123"/>
    <sheet name="NOVIEMBRE_2018" sheetId="119" r:id="rId124"/>
    <sheet name="DICIEMBRE_2018" sheetId="120" r:id="rId125"/>
    <sheet name="ENERO_2019" sheetId="122" r:id="rId126"/>
    <sheet name="FEBRERO_2019" sheetId="123" r:id="rId127"/>
    <sheet name="MARZO_2019" sheetId="124" r:id="rId128"/>
    <sheet name="ABRIL_2019" sheetId="125" r:id="rId129"/>
    <sheet name="MAYO_2019" sheetId="126" r:id="rId130"/>
    <sheet name="JUNIO_2019" sheetId="127" r:id="rId131"/>
    <sheet name="JULIO_2019" sheetId="128" r:id="rId132"/>
    <sheet name="AGOSTO_2019" sheetId="129" r:id="rId133"/>
    <sheet name="SEPTIEMBRE_2019" sheetId="130" r:id="rId134"/>
    <sheet name="OCTUBRE_2019" sheetId="131" r:id="rId135"/>
    <sheet name="NOVIEMBRE_2019" sheetId="132" r:id="rId136"/>
    <sheet name="DICIEMBRE_2019" sheetId="133" r:id="rId137"/>
    <sheet name="ENERO_2020" sheetId="134" r:id="rId138"/>
    <sheet name="FEBRERO_2020" sheetId="135" r:id="rId139"/>
    <sheet name="MARZO_2020" sheetId="136" r:id="rId140"/>
    <sheet name="ABRIL_2020" sheetId="137" r:id="rId141"/>
    <sheet name="MAYO_2020" sheetId="138" r:id="rId142"/>
    <sheet name="JUNIO_2020" sheetId="139" r:id="rId143"/>
    <sheet name="JULIO_2020" sheetId="140" r:id="rId144"/>
    <sheet name="AGOSTO_2020" sheetId="141" r:id="rId145"/>
    <sheet name="SEPTIEMBRE_2020" sheetId="142" r:id="rId146"/>
    <sheet name="OCTUBRE_2020" sheetId="143" r:id="rId147"/>
    <sheet name="NOVIEMBRE_2020" sheetId="144" r:id="rId148"/>
    <sheet name="DICIEMBRE_2020" sheetId="145" r:id="rId149"/>
    <sheet name="ENERO_2021" sheetId="148" r:id="rId150"/>
    <sheet name="FEBRERO_2021" sheetId="149" r:id="rId151"/>
    <sheet name="MARZO_2021" sheetId="150" r:id="rId152"/>
    <sheet name="ABRIL_2021" sheetId="151" r:id="rId153"/>
    <sheet name="MAYO_2021" sheetId="152" r:id="rId154"/>
    <sheet name="JUNIO_2021" sheetId="153" r:id="rId155"/>
    <sheet name="JULIO_2021" sheetId="154" r:id="rId156"/>
    <sheet name="AGOSTO_2021" sheetId="155" r:id="rId157"/>
    <sheet name="SEPTIEMBRE_2021" sheetId="156" r:id="rId158"/>
    <sheet name="OCTUBRE_2021" sheetId="157" r:id="rId159"/>
    <sheet name="NOVIEMBRE_2021" sheetId="158" r:id="rId160"/>
    <sheet name="DICIEMBRE_2021" sheetId="159" r:id="rId161"/>
    <sheet name="ENERO_2022" sheetId="162" r:id="rId162"/>
    <sheet name="FEBRERO_2022" sheetId="163" r:id="rId163"/>
    <sheet name="MARZO_2022" sheetId="164" r:id="rId164"/>
    <sheet name="ABRIL_2022" sheetId="165" r:id="rId165"/>
    <sheet name="MAYO_2022" sheetId="166" r:id="rId166"/>
    <sheet name="JUNIO_2022" sheetId="167" r:id="rId167"/>
    <sheet name="JULIO_2022" sheetId="168" r:id="rId168"/>
    <sheet name="AGOSTO_2022" sheetId="169" r:id="rId169"/>
    <sheet name="SEPTIEMBRE_2022" sheetId="170" r:id="rId170"/>
    <sheet name="OCTUBRE_2022" sheetId="171" r:id="rId171"/>
    <sheet name="NOVIEMBRE_2022" sheetId="172" r:id="rId172"/>
    <sheet name="DICIEMBRE_2022" sheetId="173" r:id="rId173"/>
    <sheet name="ENERO_2023" sheetId="176" r:id="rId174"/>
    <sheet name="FEBRERO_2023" sheetId="177" r:id="rId175"/>
    <sheet name="MARZO_2023" sheetId="178" r:id="rId176"/>
    <sheet name="ABRIL_2023" sheetId="179" r:id="rId177"/>
    <sheet name="MAYO_2023" sheetId="180" r:id="rId178"/>
    <sheet name="JUNIO_2023" sheetId="181" r:id="rId179"/>
    <sheet name="JULIO_2023" sheetId="182" r:id="rId180"/>
    <sheet name="AGOSTO_2023" sheetId="183" r:id="rId181"/>
    <sheet name="SEPTIEMBRE_2023" sheetId="184" r:id="rId182"/>
    <sheet name="OCTUBRE_2023" sheetId="185" r:id="rId183"/>
    <sheet name="NOVIEMBRE_2023" sheetId="186" r:id="rId184"/>
    <sheet name="DICIEMBRE_2023" sheetId="187" r:id="rId185"/>
  </sheets>
  <calcPr calcId="162913"/>
</workbook>
</file>

<file path=xl/calcChain.xml><?xml version="1.0" encoding="utf-8"?>
<calcChain xmlns="http://schemas.openxmlformats.org/spreadsheetml/2006/main">
  <c r="J13" i="182" l="1"/>
  <c r="I13" i="182"/>
  <c r="H13" i="182"/>
  <c r="G13" i="182"/>
  <c r="K13" i="182" s="1"/>
  <c r="F13" i="182"/>
  <c r="E13" i="182"/>
  <c r="D13" i="182"/>
  <c r="C13" i="182"/>
  <c r="K11" i="182"/>
  <c r="K12" i="182"/>
  <c r="K14" i="182"/>
  <c r="K15" i="182"/>
  <c r="K16" i="182"/>
  <c r="K17" i="182"/>
  <c r="K18" i="182"/>
  <c r="K19" i="182"/>
  <c r="K20" i="182"/>
  <c r="K21" i="182"/>
  <c r="K22" i="182"/>
  <c r="K10" i="182"/>
  <c r="C11" i="189" l="1"/>
  <c r="C12" i="189"/>
  <c r="C13" i="189"/>
  <c r="C14" i="189"/>
  <c r="C15" i="189"/>
  <c r="C16" i="189"/>
  <c r="C17" i="189"/>
  <c r="C18" i="189"/>
  <c r="C19" i="189"/>
  <c r="C20" i="189"/>
  <c r="C21" i="189"/>
  <c r="C22" i="189"/>
  <c r="C10" i="189"/>
  <c r="C11" i="175"/>
  <c r="C12" i="175"/>
  <c r="C13" i="175"/>
  <c r="C14" i="175"/>
  <c r="C15" i="175"/>
  <c r="C16" i="175"/>
  <c r="C17" i="175"/>
  <c r="C18" i="175"/>
  <c r="C19" i="175"/>
  <c r="C20" i="175"/>
  <c r="C21" i="175"/>
  <c r="C22" i="175"/>
  <c r="C10" i="175"/>
  <c r="E10" i="189" l="1"/>
  <c r="F10" i="189"/>
  <c r="G10" i="189"/>
  <c r="H10" i="189"/>
  <c r="I10" i="189"/>
  <c r="J10" i="189"/>
  <c r="E11" i="189"/>
  <c r="F11" i="189"/>
  <c r="G11" i="189"/>
  <c r="H11" i="189"/>
  <c r="I11" i="189"/>
  <c r="J11" i="189"/>
  <c r="E12" i="189"/>
  <c r="F12" i="189"/>
  <c r="G12" i="189"/>
  <c r="H12" i="189"/>
  <c r="I12" i="189"/>
  <c r="J12" i="189"/>
  <c r="E13" i="189"/>
  <c r="F13" i="189"/>
  <c r="G13" i="189"/>
  <c r="H13" i="189"/>
  <c r="I13" i="189"/>
  <c r="J13" i="189"/>
  <c r="E14" i="189"/>
  <c r="F14" i="189"/>
  <c r="G14" i="189"/>
  <c r="H14" i="189"/>
  <c r="I14" i="189"/>
  <c r="J14" i="189"/>
  <c r="E15" i="189"/>
  <c r="F15" i="189"/>
  <c r="G15" i="189"/>
  <c r="H15" i="189"/>
  <c r="I15" i="189"/>
  <c r="J15" i="189"/>
  <c r="E16" i="189"/>
  <c r="F16" i="189"/>
  <c r="G16" i="189"/>
  <c r="H16" i="189"/>
  <c r="I16" i="189"/>
  <c r="J16" i="189"/>
  <c r="E17" i="189"/>
  <c r="F17" i="189"/>
  <c r="G17" i="189"/>
  <c r="H17" i="189"/>
  <c r="I17" i="189"/>
  <c r="J17" i="189"/>
  <c r="E18" i="189"/>
  <c r="F18" i="189"/>
  <c r="G18" i="189"/>
  <c r="H18" i="189"/>
  <c r="I18" i="189"/>
  <c r="J18" i="189"/>
  <c r="E19" i="189"/>
  <c r="F19" i="189"/>
  <c r="G19" i="189"/>
  <c r="H19" i="189"/>
  <c r="I19" i="189"/>
  <c r="J19" i="189"/>
  <c r="E20" i="189"/>
  <c r="F20" i="189"/>
  <c r="G20" i="189"/>
  <c r="H20" i="189"/>
  <c r="I20" i="189"/>
  <c r="J20" i="189"/>
  <c r="E21" i="189"/>
  <c r="F21" i="189"/>
  <c r="G21" i="189"/>
  <c r="H21" i="189"/>
  <c r="I21" i="189"/>
  <c r="J21" i="189"/>
  <c r="E22" i="189"/>
  <c r="F22" i="189"/>
  <c r="G22" i="189"/>
  <c r="H22" i="189"/>
  <c r="I22" i="189"/>
  <c r="J22" i="189"/>
  <c r="D11" i="189"/>
  <c r="D12" i="189"/>
  <c r="D13" i="189"/>
  <c r="D14" i="189"/>
  <c r="D15" i="189"/>
  <c r="D16" i="189"/>
  <c r="D17" i="189"/>
  <c r="D18" i="189"/>
  <c r="D19" i="189"/>
  <c r="D20" i="189"/>
  <c r="D21" i="189"/>
  <c r="D22" i="189"/>
  <c r="D10" i="189"/>
  <c r="C11" i="188"/>
  <c r="K11" i="188"/>
  <c r="K12" i="188"/>
  <c r="K13" i="188"/>
  <c r="K15" i="188"/>
  <c r="K16" i="188"/>
  <c r="K17" i="188"/>
  <c r="K19" i="188"/>
  <c r="K20" i="188"/>
  <c r="K21" i="188"/>
  <c r="L10" i="188"/>
  <c r="K22" i="187"/>
  <c r="M22" i="188" s="1"/>
  <c r="K21" i="187"/>
  <c r="M21" i="188" s="1"/>
  <c r="K20" i="187"/>
  <c r="M20" i="188" s="1"/>
  <c r="K19" i="187"/>
  <c r="M19" i="188" s="1"/>
  <c r="K18" i="187"/>
  <c r="M18" i="188" s="1"/>
  <c r="K17" i="187"/>
  <c r="M17" i="188" s="1"/>
  <c r="K16" i="187"/>
  <c r="M16" i="188" s="1"/>
  <c r="K15" i="187"/>
  <c r="M15" i="188" s="1"/>
  <c r="K14" i="187"/>
  <c r="M14" i="188" s="1"/>
  <c r="K13" i="187"/>
  <c r="M13" i="188" s="1"/>
  <c r="K12" i="187"/>
  <c r="M12" i="188" s="1"/>
  <c r="K11" i="187"/>
  <c r="M11" i="188" s="1"/>
  <c r="K10" i="187"/>
  <c r="M10" i="188" s="1"/>
  <c r="K22" i="186"/>
  <c r="L22" i="188" s="1"/>
  <c r="K21" i="186"/>
  <c r="L21" i="188" s="1"/>
  <c r="K20" i="186"/>
  <c r="L20" i="188" s="1"/>
  <c r="K19" i="186"/>
  <c r="L19" i="188" s="1"/>
  <c r="K18" i="186"/>
  <c r="L18" i="188" s="1"/>
  <c r="K17" i="186"/>
  <c r="L17" i="188" s="1"/>
  <c r="K16" i="186"/>
  <c r="L16" i="188" s="1"/>
  <c r="K15" i="186"/>
  <c r="L15" i="188" s="1"/>
  <c r="K14" i="186"/>
  <c r="L14" i="188" s="1"/>
  <c r="K13" i="186"/>
  <c r="L13" i="188" s="1"/>
  <c r="K12" i="186"/>
  <c r="L12" i="188" s="1"/>
  <c r="K11" i="186"/>
  <c r="L11" i="188" s="1"/>
  <c r="K10" i="186"/>
  <c r="K22" i="185"/>
  <c r="K22" i="188" s="1"/>
  <c r="K21" i="185"/>
  <c r="K20" i="185"/>
  <c r="K19" i="185"/>
  <c r="K18" i="185"/>
  <c r="K18" i="188" s="1"/>
  <c r="K17" i="185"/>
  <c r="K16" i="185"/>
  <c r="K15" i="185"/>
  <c r="K14" i="185"/>
  <c r="K14" i="188" s="1"/>
  <c r="K13" i="185"/>
  <c r="K12" i="185"/>
  <c r="K11" i="185"/>
  <c r="K10" i="185"/>
  <c r="K10" i="188" s="1"/>
  <c r="K22" i="184"/>
  <c r="J22" i="188" s="1"/>
  <c r="K21" i="184"/>
  <c r="J21" i="188" s="1"/>
  <c r="K20" i="184"/>
  <c r="J20" i="188" s="1"/>
  <c r="K19" i="184"/>
  <c r="J19" i="188" s="1"/>
  <c r="K18" i="184"/>
  <c r="J18" i="188" s="1"/>
  <c r="K17" i="184"/>
  <c r="J17" i="188" s="1"/>
  <c r="K16" i="184"/>
  <c r="J16" i="188" s="1"/>
  <c r="K15" i="184"/>
  <c r="J15" i="188" s="1"/>
  <c r="K14" i="184"/>
  <c r="J14" i="188" s="1"/>
  <c r="K13" i="184"/>
  <c r="J13" i="188" s="1"/>
  <c r="K12" i="184"/>
  <c r="J12" i="188" s="1"/>
  <c r="K11" i="184"/>
  <c r="J11" i="188" s="1"/>
  <c r="K10" i="184"/>
  <c r="J10" i="188" s="1"/>
  <c r="K22" i="183"/>
  <c r="I22" i="188" s="1"/>
  <c r="K21" i="183"/>
  <c r="I21" i="188" s="1"/>
  <c r="K20" i="183"/>
  <c r="I20" i="188" s="1"/>
  <c r="K19" i="183"/>
  <c r="I19" i="188" s="1"/>
  <c r="K18" i="183"/>
  <c r="I18" i="188" s="1"/>
  <c r="K17" i="183"/>
  <c r="I17" i="188" s="1"/>
  <c r="K16" i="183"/>
  <c r="I16" i="188" s="1"/>
  <c r="K15" i="183"/>
  <c r="I15" i="188" s="1"/>
  <c r="K14" i="183"/>
  <c r="I14" i="188" s="1"/>
  <c r="K13" i="183"/>
  <c r="I13" i="188" s="1"/>
  <c r="K12" i="183"/>
  <c r="I12" i="188" s="1"/>
  <c r="K11" i="183"/>
  <c r="I11" i="188" s="1"/>
  <c r="K10" i="183"/>
  <c r="I10" i="188" s="1"/>
  <c r="H22" i="188"/>
  <c r="H21" i="188"/>
  <c r="H20" i="188"/>
  <c r="H19" i="188"/>
  <c r="H18" i="188"/>
  <c r="H17" i="188"/>
  <c r="H16" i="188"/>
  <c r="H15" i="188"/>
  <c r="H14" i="188"/>
  <c r="H13" i="188"/>
  <c r="H12" i="188"/>
  <c r="H11" i="188"/>
  <c r="H10" i="188"/>
  <c r="K22" i="181"/>
  <c r="G22" i="188" s="1"/>
  <c r="K21" i="181"/>
  <c r="G21" i="188" s="1"/>
  <c r="K20" i="181"/>
  <c r="G20" i="188" s="1"/>
  <c r="K19" i="181"/>
  <c r="G19" i="188" s="1"/>
  <c r="K18" i="181"/>
  <c r="G18" i="188" s="1"/>
  <c r="K17" i="181"/>
  <c r="G17" i="188" s="1"/>
  <c r="K16" i="181"/>
  <c r="G16" i="188" s="1"/>
  <c r="K15" i="181"/>
  <c r="G15" i="188" s="1"/>
  <c r="K14" i="181"/>
  <c r="G14" i="188" s="1"/>
  <c r="K13" i="181"/>
  <c r="G13" i="188" s="1"/>
  <c r="K12" i="181"/>
  <c r="G12" i="188" s="1"/>
  <c r="K11" i="181"/>
  <c r="G11" i="188" s="1"/>
  <c r="K10" i="181"/>
  <c r="G10" i="188" s="1"/>
  <c r="K22" i="180"/>
  <c r="F22" i="188" s="1"/>
  <c r="K21" i="180"/>
  <c r="F21" i="188" s="1"/>
  <c r="K20" i="180"/>
  <c r="F20" i="188" s="1"/>
  <c r="K19" i="180"/>
  <c r="F19" i="188" s="1"/>
  <c r="K18" i="180"/>
  <c r="F18" i="188" s="1"/>
  <c r="K17" i="180"/>
  <c r="F17" i="188" s="1"/>
  <c r="K16" i="180"/>
  <c r="F16" i="188" s="1"/>
  <c r="K15" i="180"/>
  <c r="F15" i="188" s="1"/>
  <c r="K14" i="180"/>
  <c r="F14" i="188" s="1"/>
  <c r="K13" i="180"/>
  <c r="F13" i="188" s="1"/>
  <c r="K12" i="180"/>
  <c r="F12" i="188" s="1"/>
  <c r="K11" i="180"/>
  <c r="F11" i="188" s="1"/>
  <c r="K10" i="180"/>
  <c r="F10" i="188" s="1"/>
  <c r="K22" i="179"/>
  <c r="E22" i="188" s="1"/>
  <c r="K21" i="179"/>
  <c r="E21" i="188" s="1"/>
  <c r="K20" i="179"/>
  <c r="E20" i="188" s="1"/>
  <c r="K19" i="179"/>
  <c r="E19" i="188" s="1"/>
  <c r="K18" i="179"/>
  <c r="E18" i="188" s="1"/>
  <c r="K17" i="179"/>
  <c r="E17" i="188" s="1"/>
  <c r="K16" i="179"/>
  <c r="E16" i="188" s="1"/>
  <c r="K15" i="179"/>
  <c r="E15" i="188" s="1"/>
  <c r="K14" i="179"/>
  <c r="E14" i="188" s="1"/>
  <c r="K13" i="179"/>
  <c r="E13" i="188" s="1"/>
  <c r="K12" i="179"/>
  <c r="E12" i="188" s="1"/>
  <c r="K11" i="179"/>
  <c r="E11" i="188" s="1"/>
  <c r="K10" i="179"/>
  <c r="E10" i="188" s="1"/>
  <c r="K22" i="178"/>
  <c r="D22" i="188" s="1"/>
  <c r="K21" i="178"/>
  <c r="D21" i="188" s="1"/>
  <c r="K20" i="178"/>
  <c r="D20" i="188" s="1"/>
  <c r="K19" i="178"/>
  <c r="D19" i="188" s="1"/>
  <c r="K18" i="178"/>
  <c r="D18" i="188" s="1"/>
  <c r="K17" i="178"/>
  <c r="D17" i="188" s="1"/>
  <c r="K16" i="178"/>
  <c r="D16" i="188" s="1"/>
  <c r="K15" i="178"/>
  <c r="D15" i="188" s="1"/>
  <c r="K14" i="178"/>
  <c r="D14" i="188" s="1"/>
  <c r="K13" i="178"/>
  <c r="D13" i="188" s="1"/>
  <c r="K12" i="178"/>
  <c r="D12" i="188" s="1"/>
  <c r="K11" i="178"/>
  <c r="D11" i="188" s="1"/>
  <c r="K10" i="178"/>
  <c r="D10" i="188" s="1"/>
  <c r="K22" i="177"/>
  <c r="C22" i="188" s="1"/>
  <c r="K21" i="177"/>
  <c r="C21" i="188" s="1"/>
  <c r="K20" i="177"/>
  <c r="C20" i="188" s="1"/>
  <c r="K19" i="177"/>
  <c r="C19" i="188" s="1"/>
  <c r="K18" i="177"/>
  <c r="C18" i="188" s="1"/>
  <c r="K17" i="177"/>
  <c r="C17" i="188" s="1"/>
  <c r="K16" i="177"/>
  <c r="C16" i="188" s="1"/>
  <c r="K15" i="177"/>
  <c r="C15" i="188" s="1"/>
  <c r="K14" i="177"/>
  <c r="C14" i="188" s="1"/>
  <c r="K13" i="177"/>
  <c r="C13" i="188" s="1"/>
  <c r="K12" i="177"/>
  <c r="C12" i="188" s="1"/>
  <c r="K11" i="177"/>
  <c r="K10" i="177"/>
  <c r="C10" i="188" s="1"/>
  <c r="K22" i="176"/>
  <c r="B22" i="188" s="1"/>
  <c r="K21" i="176"/>
  <c r="B21" i="188" s="1"/>
  <c r="K20" i="176"/>
  <c r="B20" i="188" s="1"/>
  <c r="K19" i="176"/>
  <c r="B19" i="188" s="1"/>
  <c r="K18" i="176"/>
  <c r="B18" i="188" s="1"/>
  <c r="K17" i="176"/>
  <c r="B17" i="188" s="1"/>
  <c r="K16" i="176"/>
  <c r="B16" i="188" s="1"/>
  <c r="K15" i="176"/>
  <c r="B15" i="188" s="1"/>
  <c r="K14" i="176"/>
  <c r="B14" i="188" s="1"/>
  <c r="K13" i="176"/>
  <c r="B13" i="188" s="1"/>
  <c r="K12" i="176"/>
  <c r="B12" i="188" s="1"/>
  <c r="K11" i="176"/>
  <c r="B11" i="188" s="1"/>
  <c r="K10" i="176"/>
  <c r="B10" i="188" s="1"/>
  <c r="N11" i="188" l="1"/>
  <c r="N19" i="188"/>
  <c r="N15" i="188"/>
  <c r="K11" i="189"/>
  <c r="O11" i="34" s="1"/>
  <c r="K16" i="189"/>
  <c r="O16" i="34" s="1"/>
  <c r="N12" i="188"/>
  <c r="N20" i="188"/>
  <c r="N13" i="188"/>
  <c r="N17" i="188"/>
  <c r="N21" i="188"/>
  <c r="N16" i="188"/>
  <c r="N14" i="188"/>
  <c r="N18" i="188"/>
  <c r="N22" i="188"/>
  <c r="K22" i="189"/>
  <c r="O22" i="34" s="1"/>
  <c r="K20" i="189"/>
  <c r="O20" i="34" s="1"/>
  <c r="K19" i="189"/>
  <c r="O19" i="34" s="1"/>
  <c r="K17" i="189"/>
  <c r="O17" i="34" s="1"/>
  <c r="K15" i="189"/>
  <c r="O15" i="34" s="1"/>
  <c r="K13" i="189"/>
  <c r="O13" i="34" s="1"/>
  <c r="K12" i="189"/>
  <c r="O12" i="34" s="1"/>
  <c r="K10" i="189"/>
  <c r="O10" i="34" s="1"/>
  <c r="K14" i="189"/>
  <c r="O14" i="34" s="1"/>
  <c r="K18" i="189"/>
  <c r="O18" i="34" s="1"/>
  <c r="K21" i="189"/>
  <c r="O21" i="34" s="1"/>
  <c r="N10" i="188"/>
  <c r="D11" i="175"/>
  <c r="E11" i="175"/>
  <c r="F11" i="175"/>
  <c r="G11" i="175"/>
  <c r="H11" i="175"/>
  <c r="I11" i="175"/>
  <c r="J11" i="175"/>
  <c r="D12" i="175"/>
  <c r="E12" i="175"/>
  <c r="F12" i="175"/>
  <c r="G12" i="175"/>
  <c r="H12" i="175"/>
  <c r="I12" i="175"/>
  <c r="J12" i="175"/>
  <c r="D13" i="175"/>
  <c r="E13" i="175"/>
  <c r="F13" i="175"/>
  <c r="G13" i="175"/>
  <c r="H13" i="175"/>
  <c r="I13" i="175"/>
  <c r="J13" i="175"/>
  <c r="D14" i="175"/>
  <c r="E14" i="175"/>
  <c r="F14" i="175"/>
  <c r="G14" i="175"/>
  <c r="H14" i="175"/>
  <c r="I14" i="175"/>
  <c r="J14" i="175"/>
  <c r="D15" i="175"/>
  <c r="E15" i="175"/>
  <c r="F15" i="175"/>
  <c r="G15" i="175"/>
  <c r="H15" i="175"/>
  <c r="I15" i="175"/>
  <c r="J15" i="175"/>
  <c r="D16" i="175"/>
  <c r="E16" i="175"/>
  <c r="F16" i="175"/>
  <c r="G16" i="175"/>
  <c r="H16" i="175"/>
  <c r="I16" i="175"/>
  <c r="J16" i="175"/>
  <c r="D17" i="175"/>
  <c r="E17" i="175"/>
  <c r="F17" i="175"/>
  <c r="G17" i="175"/>
  <c r="H17" i="175"/>
  <c r="I17" i="175"/>
  <c r="J17" i="175"/>
  <c r="D18" i="175"/>
  <c r="E18" i="175"/>
  <c r="F18" i="175"/>
  <c r="G18" i="175"/>
  <c r="H18" i="175"/>
  <c r="I18" i="175"/>
  <c r="J18" i="175"/>
  <c r="D19" i="175"/>
  <c r="E19" i="175"/>
  <c r="F19" i="175"/>
  <c r="G19" i="175"/>
  <c r="H19" i="175"/>
  <c r="I19" i="175"/>
  <c r="J19" i="175"/>
  <c r="D20" i="175"/>
  <c r="E20" i="175"/>
  <c r="F20" i="175"/>
  <c r="G20" i="175"/>
  <c r="H20" i="175"/>
  <c r="I20" i="175"/>
  <c r="J20" i="175"/>
  <c r="D21" i="175"/>
  <c r="E21" i="175"/>
  <c r="F21" i="175"/>
  <c r="G21" i="175"/>
  <c r="H21" i="175"/>
  <c r="I21" i="175"/>
  <c r="J21" i="175"/>
  <c r="D22" i="175"/>
  <c r="E22" i="175"/>
  <c r="F22" i="175"/>
  <c r="G22" i="175"/>
  <c r="H22" i="175"/>
  <c r="I22" i="175"/>
  <c r="J22" i="175"/>
  <c r="E10" i="175"/>
  <c r="F10" i="175"/>
  <c r="G10" i="175"/>
  <c r="H10" i="175"/>
  <c r="I10" i="175"/>
  <c r="J10" i="175"/>
  <c r="D10" i="175"/>
  <c r="C11" i="174"/>
  <c r="J11" i="174"/>
  <c r="B12" i="174"/>
  <c r="E12" i="174"/>
  <c r="B13" i="174"/>
  <c r="C13" i="174"/>
  <c r="B14" i="174"/>
  <c r="E14" i="174"/>
  <c r="D15" i="174"/>
  <c r="B16" i="174"/>
  <c r="D16" i="174"/>
  <c r="K16" i="174"/>
  <c r="B17" i="174"/>
  <c r="D17" i="174"/>
  <c r="E17" i="174"/>
  <c r="B18" i="174"/>
  <c r="K18" i="174"/>
  <c r="B19" i="174"/>
  <c r="C19" i="174"/>
  <c r="D19" i="174"/>
  <c r="B20" i="174"/>
  <c r="C20" i="174"/>
  <c r="D20" i="174"/>
  <c r="B21" i="174"/>
  <c r="C21" i="174"/>
  <c r="D21" i="174"/>
  <c r="F21" i="174"/>
  <c r="B22" i="174"/>
  <c r="E22" i="174"/>
  <c r="F10" i="174"/>
  <c r="D10" i="174"/>
  <c r="C10" i="174"/>
  <c r="K11" i="162"/>
  <c r="B11" i="174" s="1"/>
  <c r="K12" i="162"/>
  <c r="K13" i="162"/>
  <c r="K14" i="162"/>
  <c r="K15" i="162"/>
  <c r="B15" i="174" s="1"/>
  <c r="K16" i="162"/>
  <c r="K17" i="162"/>
  <c r="K18" i="162"/>
  <c r="K19" i="162"/>
  <c r="K20" i="162"/>
  <c r="K21" i="162"/>
  <c r="K22" i="162"/>
  <c r="K11" i="163"/>
  <c r="K12" i="163"/>
  <c r="C12" i="174" s="1"/>
  <c r="K13" i="163"/>
  <c r="K14" i="163"/>
  <c r="C14" i="174" s="1"/>
  <c r="K15" i="163"/>
  <c r="C15" i="174" s="1"/>
  <c r="K16" i="163"/>
  <c r="C16" i="174" s="1"/>
  <c r="K17" i="163"/>
  <c r="C17" i="174" s="1"/>
  <c r="K18" i="163"/>
  <c r="C18" i="174" s="1"/>
  <c r="K19" i="163"/>
  <c r="K20" i="163"/>
  <c r="K21" i="163"/>
  <c r="K22" i="163"/>
  <c r="C22" i="174" s="1"/>
  <c r="K11" i="164"/>
  <c r="D11" i="174" s="1"/>
  <c r="K12" i="164"/>
  <c r="D12" i="174" s="1"/>
  <c r="K13" i="164"/>
  <c r="D13" i="174" s="1"/>
  <c r="K14" i="164"/>
  <c r="D14" i="174" s="1"/>
  <c r="K15" i="164"/>
  <c r="K16" i="164"/>
  <c r="K17" i="164"/>
  <c r="K18" i="164"/>
  <c r="D18" i="174" s="1"/>
  <c r="K19" i="164"/>
  <c r="K20" i="164"/>
  <c r="K21" i="164"/>
  <c r="K22" i="164"/>
  <c r="D22" i="174" s="1"/>
  <c r="K11" i="165"/>
  <c r="E11" i="174" s="1"/>
  <c r="K12" i="165"/>
  <c r="K13" i="165"/>
  <c r="E13" i="174" s="1"/>
  <c r="K14" i="165"/>
  <c r="K15" i="165"/>
  <c r="E15" i="174" s="1"/>
  <c r="K16" i="165"/>
  <c r="E16" i="174" s="1"/>
  <c r="K17" i="165"/>
  <c r="K18" i="165"/>
  <c r="E18" i="174" s="1"/>
  <c r="K19" i="165"/>
  <c r="E19" i="174" s="1"/>
  <c r="K20" i="165"/>
  <c r="E20" i="174" s="1"/>
  <c r="K21" i="165"/>
  <c r="E21" i="174" s="1"/>
  <c r="K22" i="165"/>
  <c r="K11" i="166"/>
  <c r="F11" i="174" s="1"/>
  <c r="K12" i="166"/>
  <c r="F12" i="174" s="1"/>
  <c r="K13" i="166"/>
  <c r="F13" i="174" s="1"/>
  <c r="K14" i="166"/>
  <c r="F14" i="174" s="1"/>
  <c r="K15" i="166"/>
  <c r="F15" i="174" s="1"/>
  <c r="K16" i="166"/>
  <c r="F16" i="174" s="1"/>
  <c r="K17" i="166"/>
  <c r="F17" i="174" s="1"/>
  <c r="K18" i="166"/>
  <c r="F18" i="174" s="1"/>
  <c r="K19" i="166"/>
  <c r="F19" i="174" s="1"/>
  <c r="K20" i="166"/>
  <c r="F20" i="174" s="1"/>
  <c r="K21" i="166"/>
  <c r="K22" i="166"/>
  <c r="F22" i="174" s="1"/>
  <c r="K11" i="167"/>
  <c r="G11" i="174" s="1"/>
  <c r="K12" i="167"/>
  <c r="G12" i="174" s="1"/>
  <c r="K13" i="167"/>
  <c r="G13" i="174" s="1"/>
  <c r="K14" i="167"/>
  <c r="G14" i="174" s="1"/>
  <c r="K15" i="167"/>
  <c r="G15" i="174" s="1"/>
  <c r="K16" i="167"/>
  <c r="G16" i="174" s="1"/>
  <c r="K17" i="167"/>
  <c r="G17" i="174" s="1"/>
  <c r="K18" i="167"/>
  <c r="G18" i="174" s="1"/>
  <c r="K19" i="167"/>
  <c r="G19" i="174" s="1"/>
  <c r="K20" i="167"/>
  <c r="G20" i="174" s="1"/>
  <c r="K21" i="167"/>
  <c r="G21" i="174" s="1"/>
  <c r="K22" i="167"/>
  <c r="G22" i="174" s="1"/>
  <c r="K11" i="168"/>
  <c r="H11" i="174" s="1"/>
  <c r="K12" i="168"/>
  <c r="H12" i="174" s="1"/>
  <c r="K13" i="168"/>
  <c r="H13" i="174" s="1"/>
  <c r="K14" i="168"/>
  <c r="H14" i="174" s="1"/>
  <c r="K15" i="168"/>
  <c r="H15" i="174" s="1"/>
  <c r="K16" i="168"/>
  <c r="H16" i="174" s="1"/>
  <c r="K17" i="168"/>
  <c r="H17" i="174" s="1"/>
  <c r="K18" i="168"/>
  <c r="H18" i="174" s="1"/>
  <c r="K19" i="168"/>
  <c r="H19" i="174" s="1"/>
  <c r="K20" i="168"/>
  <c r="H20" i="174" s="1"/>
  <c r="K21" i="168"/>
  <c r="H21" i="174" s="1"/>
  <c r="K22" i="168"/>
  <c r="H22" i="174" s="1"/>
  <c r="K11" i="169"/>
  <c r="I11" i="174" s="1"/>
  <c r="K12" i="169"/>
  <c r="I12" i="174" s="1"/>
  <c r="K13" i="169"/>
  <c r="I13" i="174" s="1"/>
  <c r="K14" i="169"/>
  <c r="I14" i="174" s="1"/>
  <c r="K15" i="169"/>
  <c r="I15" i="174" s="1"/>
  <c r="K16" i="169"/>
  <c r="I16" i="174" s="1"/>
  <c r="K17" i="169"/>
  <c r="I17" i="174" s="1"/>
  <c r="K18" i="169"/>
  <c r="I18" i="174" s="1"/>
  <c r="K19" i="169"/>
  <c r="I19" i="174" s="1"/>
  <c r="K20" i="169"/>
  <c r="I20" i="174" s="1"/>
  <c r="K21" i="169"/>
  <c r="I21" i="174" s="1"/>
  <c r="K22" i="169"/>
  <c r="I22" i="174" s="1"/>
  <c r="K11" i="170"/>
  <c r="K12" i="170"/>
  <c r="J12" i="174" s="1"/>
  <c r="K13" i="170"/>
  <c r="J13" i="174" s="1"/>
  <c r="K14" i="170"/>
  <c r="J14" i="174" s="1"/>
  <c r="K15" i="170"/>
  <c r="J15" i="174" s="1"/>
  <c r="K16" i="170"/>
  <c r="J16" i="174" s="1"/>
  <c r="K17" i="170"/>
  <c r="J17" i="174" s="1"/>
  <c r="K18" i="170"/>
  <c r="J18" i="174" s="1"/>
  <c r="K19" i="170"/>
  <c r="J19" i="174" s="1"/>
  <c r="K20" i="170"/>
  <c r="J20" i="174" s="1"/>
  <c r="K21" i="170"/>
  <c r="J21" i="174" s="1"/>
  <c r="K22" i="170"/>
  <c r="J22" i="174" s="1"/>
  <c r="K11" i="171"/>
  <c r="K11" i="174" s="1"/>
  <c r="K12" i="171"/>
  <c r="K12" i="174" s="1"/>
  <c r="K13" i="171"/>
  <c r="K13" i="174" s="1"/>
  <c r="K14" i="171"/>
  <c r="K14" i="174" s="1"/>
  <c r="K15" i="171"/>
  <c r="K15" i="174" s="1"/>
  <c r="K16" i="171"/>
  <c r="K17" i="171"/>
  <c r="K17" i="174" s="1"/>
  <c r="K18" i="171"/>
  <c r="K19" i="171"/>
  <c r="K19" i="174" s="1"/>
  <c r="K20" i="171"/>
  <c r="K20" i="174" s="1"/>
  <c r="K21" i="171"/>
  <c r="K21" i="174" s="1"/>
  <c r="K22" i="171"/>
  <c r="K22" i="174" s="1"/>
  <c r="K11" i="172"/>
  <c r="L11" i="174" s="1"/>
  <c r="K12" i="172"/>
  <c r="L12" i="174" s="1"/>
  <c r="K13" i="172"/>
  <c r="L13" i="174" s="1"/>
  <c r="K14" i="172"/>
  <c r="L14" i="174" s="1"/>
  <c r="K15" i="172"/>
  <c r="L15" i="174" s="1"/>
  <c r="K16" i="172"/>
  <c r="L16" i="174" s="1"/>
  <c r="K17" i="172"/>
  <c r="L17" i="174" s="1"/>
  <c r="K18" i="172"/>
  <c r="L18" i="174" s="1"/>
  <c r="K19" i="172"/>
  <c r="L19" i="174" s="1"/>
  <c r="K20" i="172"/>
  <c r="L20" i="174" s="1"/>
  <c r="K21" i="172"/>
  <c r="L21" i="174" s="1"/>
  <c r="K22" i="172"/>
  <c r="L22" i="174" s="1"/>
  <c r="M11" i="174"/>
  <c r="M12" i="174"/>
  <c r="M13" i="174"/>
  <c r="M14" i="174"/>
  <c r="M15" i="174"/>
  <c r="M16" i="174"/>
  <c r="M17" i="174"/>
  <c r="M18" i="174"/>
  <c r="M19" i="174"/>
  <c r="M20" i="174"/>
  <c r="M21" i="174"/>
  <c r="M22" i="174"/>
  <c r="M10" i="174"/>
  <c r="K10" i="172"/>
  <c r="L10" i="174" s="1"/>
  <c r="K10" i="171"/>
  <c r="K10" i="174" s="1"/>
  <c r="K10" i="170"/>
  <c r="J10" i="174" s="1"/>
  <c r="K10" i="169"/>
  <c r="I10" i="174" s="1"/>
  <c r="K10" i="168"/>
  <c r="H10" i="174" s="1"/>
  <c r="K10" i="167"/>
  <c r="G10" i="174" s="1"/>
  <c r="K10" i="166"/>
  <c r="K10" i="165"/>
  <c r="E10" i="174" s="1"/>
  <c r="K10" i="164"/>
  <c r="K10" i="163"/>
  <c r="K10" i="162"/>
  <c r="B10" i="174" s="1"/>
  <c r="N10" i="174" l="1"/>
  <c r="K10" i="175"/>
  <c r="N10" i="34" s="1"/>
  <c r="N19" i="174"/>
  <c r="K18" i="175"/>
  <c r="N18" i="34" s="1"/>
  <c r="K14" i="175"/>
  <c r="N14" i="34" s="1"/>
  <c r="N15" i="174"/>
  <c r="N11" i="174"/>
  <c r="N21" i="174"/>
  <c r="N18" i="174"/>
  <c r="N17" i="174"/>
  <c r="N14" i="174"/>
  <c r="N13" i="174"/>
  <c r="N20" i="174"/>
  <c r="N16" i="174"/>
  <c r="N12" i="174"/>
  <c r="N22" i="174"/>
  <c r="K22" i="175"/>
  <c r="N22" i="34" s="1"/>
  <c r="K21" i="175"/>
  <c r="N21" i="34" s="1"/>
  <c r="K20" i="175"/>
  <c r="N20" i="34" s="1"/>
  <c r="K19" i="175"/>
  <c r="N19" i="34" s="1"/>
  <c r="K17" i="175"/>
  <c r="N17" i="34" s="1"/>
  <c r="K16" i="175"/>
  <c r="N16" i="34" s="1"/>
  <c r="K15" i="175"/>
  <c r="N15" i="34" s="1"/>
  <c r="K13" i="175"/>
  <c r="N13" i="34" s="1"/>
  <c r="K12" i="175"/>
  <c r="N12" i="34" s="1"/>
  <c r="K11" i="175"/>
  <c r="N11" i="34" s="1"/>
  <c r="L11" i="160"/>
  <c r="L12" i="160"/>
  <c r="L13" i="160"/>
  <c r="L14" i="160"/>
  <c r="L15" i="160"/>
  <c r="L16" i="160"/>
  <c r="L17" i="160"/>
  <c r="L18" i="160"/>
  <c r="L19" i="160"/>
  <c r="L20" i="160"/>
  <c r="L21" i="160"/>
  <c r="L22" i="160"/>
  <c r="L10" i="160"/>
  <c r="B22" i="31" l="1"/>
  <c r="C22" i="31"/>
  <c r="D22" i="31"/>
  <c r="E22" i="31"/>
  <c r="F22" i="31"/>
  <c r="G22" i="31"/>
  <c r="H22" i="31"/>
  <c r="I22" i="31"/>
  <c r="J22" i="31"/>
  <c r="K22" i="31"/>
  <c r="L22" i="31"/>
  <c r="M22" i="31"/>
  <c r="B16" i="31"/>
  <c r="C16" i="31"/>
  <c r="D16" i="31"/>
  <c r="E16" i="31"/>
  <c r="F16" i="31"/>
  <c r="G16" i="31"/>
  <c r="H16" i="31"/>
  <c r="I16" i="31"/>
  <c r="J16" i="31"/>
  <c r="K16" i="31"/>
  <c r="L16" i="31"/>
  <c r="M16" i="31"/>
  <c r="B17" i="31"/>
  <c r="C17" i="31"/>
  <c r="D17" i="31"/>
  <c r="E17" i="31"/>
  <c r="F17" i="31"/>
  <c r="G17" i="31"/>
  <c r="H17" i="31"/>
  <c r="I17" i="31"/>
  <c r="J17" i="31"/>
  <c r="K17" i="31"/>
  <c r="L17" i="31"/>
  <c r="M17" i="31"/>
  <c r="B18" i="31"/>
  <c r="C18" i="31"/>
  <c r="D18" i="31"/>
  <c r="E18" i="31"/>
  <c r="F18" i="31"/>
  <c r="G18" i="31"/>
  <c r="H18" i="31"/>
  <c r="I18" i="31"/>
  <c r="J18" i="31"/>
  <c r="K18" i="31"/>
  <c r="L18" i="31"/>
  <c r="M18" i="31"/>
  <c r="B19" i="31"/>
  <c r="C19" i="31"/>
  <c r="D19" i="31"/>
  <c r="E19" i="31"/>
  <c r="F19" i="31"/>
  <c r="G19" i="31"/>
  <c r="H19" i="31"/>
  <c r="I19" i="31"/>
  <c r="J19" i="31"/>
  <c r="K19" i="31"/>
  <c r="L19" i="31"/>
  <c r="M19" i="31"/>
  <c r="B16" i="32"/>
  <c r="C16" i="32"/>
  <c r="D16" i="32"/>
  <c r="E16" i="32"/>
  <c r="F16" i="32"/>
  <c r="G16" i="32"/>
  <c r="H16" i="32"/>
  <c r="I16" i="32"/>
  <c r="J16" i="32"/>
  <c r="K16" i="32"/>
  <c r="L16" i="32"/>
  <c r="M16" i="32"/>
  <c r="B17" i="32"/>
  <c r="C17" i="32"/>
  <c r="D17" i="32"/>
  <c r="E17" i="32"/>
  <c r="F17" i="32"/>
  <c r="G17" i="32"/>
  <c r="H17" i="32"/>
  <c r="I17" i="32"/>
  <c r="J17" i="32"/>
  <c r="K17" i="32"/>
  <c r="L17" i="32"/>
  <c r="M17" i="32"/>
  <c r="B18" i="32"/>
  <c r="C18" i="32"/>
  <c r="D18" i="32"/>
  <c r="E18" i="32"/>
  <c r="F18" i="32"/>
  <c r="G18" i="32"/>
  <c r="H18" i="32"/>
  <c r="I18" i="32"/>
  <c r="J18" i="32"/>
  <c r="K18" i="32"/>
  <c r="L18" i="32"/>
  <c r="M18" i="32"/>
  <c r="B19" i="32"/>
  <c r="C19" i="32"/>
  <c r="D19" i="32"/>
  <c r="E19" i="32"/>
  <c r="F19" i="32"/>
  <c r="G19" i="32"/>
  <c r="H19" i="32"/>
  <c r="I19" i="32"/>
  <c r="J19" i="32"/>
  <c r="K19" i="32"/>
  <c r="L19" i="32"/>
  <c r="M19" i="32"/>
  <c r="B20" i="32"/>
  <c r="C20" i="32"/>
  <c r="D20" i="32"/>
  <c r="E20" i="32"/>
  <c r="F20" i="32"/>
  <c r="G20" i="32"/>
  <c r="H20" i="32"/>
  <c r="I20" i="32"/>
  <c r="J20" i="32"/>
  <c r="K20" i="32"/>
  <c r="L20" i="32"/>
  <c r="M20" i="32"/>
  <c r="B21" i="32"/>
  <c r="C21" i="32"/>
  <c r="D21" i="32"/>
  <c r="E21" i="32"/>
  <c r="F21" i="32"/>
  <c r="G21" i="32"/>
  <c r="H21" i="32"/>
  <c r="I21" i="32"/>
  <c r="J21" i="32"/>
  <c r="K21" i="32"/>
  <c r="L21" i="32"/>
  <c r="M21" i="32"/>
  <c r="B22" i="32"/>
  <c r="C22" i="32"/>
  <c r="D22" i="32"/>
  <c r="E22" i="32"/>
  <c r="F22" i="32"/>
  <c r="G22" i="32"/>
  <c r="H22" i="32"/>
  <c r="I22" i="32"/>
  <c r="J22" i="32"/>
  <c r="K22" i="32"/>
  <c r="L22" i="32"/>
  <c r="M22" i="32"/>
  <c r="F15" i="44"/>
  <c r="G15" i="44"/>
  <c r="H15" i="44"/>
  <c r="B16" i="35"/>
  <c r="C16" i="35"/>
  <c r="D16" i="35"/>
  <c r="E16" i="35"/>
  <c r="F16" i="35"/>
  <c r="G16" i="35"/>
  <c r="H16" i="35"/>
  <c r="I16" i="35"/>
  <c r="J16" i="35"/>
  <c r="K16" i="35"/>
  <c r="L16" i="35"/>
  <c r="M16" i="35"/>
  <c r="B17" i="35"/>
  <c r="C17" i="35"/>
  <c r="D17" i="35"/>
  <c r="E17" i="35"/>
  <c r="F17" i="35"/>
  <c r="G17" i="35"/>
  <c r="H17" i="35"/>
  <c r="I17" i="35"/>
  <c r="J17" i="35"/>
  <c r="K17" i="35"/>
  <c r="L17" i="35"/>
  <c r="M17" i="35"/>
  <c r="B18" i="35"/>
  <c r="C18" i="35"/>
  <c r="D18" i="35"/>
  <c r="E18" i="35"/>
  <c r="F18" i="35"/>
  <c r="G18" i="35"/>
  <c r="H18" i="35"/>
  <c r="I18" i="35"/>
  <c r="J18" i="35"/>
  <c r="K18" i="35"/>
  <c r="L18" i="35"/>
  <c r="M18" i="35"/>
  <c r="B19" i="35"/>
  <c r="C19" i="35"/>
  <c r="D19" i="35"/>
  <c r="E19" i="35"/>
  <c r="F19" i="35"/>
  <c r="G19" i="35"/>
  <c r="H19" i="35"/>
  <c r="I19" i="35"/>
  <c r="J19" i="35"/>
  <c r="K19" i="35"/>
  <c r="L19" i="35"/>
  <c r="M19" i="35"/>
  <c r="C20" i="35"/>
  <c r="G20" i="35"/>
  <c r="K20" i="35"/>
  <c r="D21" i="35"/>
  <c r="F21" i="35"/>
  <c r="H21" i="35"/>
  <c r="L21" i="35"/>
  <c r="B22" i="35"/>
  <c r="C22" i="35"/>
  <c r="D22" i="35"/>
  <c r="E22" i="35"/>
  <c r="F22" i="35"/>
  <c r="G22" i="35"/>
  <c r="H22" i="35"/>
  <c r="I22" i="35"/>
  <c r="J22" i="35"/>
  <c r="K22" i="35"/>
  <c r="L22" i="35"/>
  <c r="M22" i="35"/>
  <c r="K20" i="50"/>
  <c r="K21" i="50"/>
  <c r="C21" i="35" s="1"/>
  <c r="K20" i="51"/>
  <c r="D20" i="35" s="1"/>
  <c r="K21" i="51"/>
  <c r="K20" i="52"/>
  <c r="E20" i="35" s="1"/>
  <c r="K21" i="52"/>
  <c r="E21" i="35" s="1"/>
  <c r="K20" i="53"/>
  <c r="F20" i="35" s="1"/>
  <c r="K21" i="53"/>
  <c r="K20" i="54"/>
  <c r="K21" i="54"/>
  <c r="G21" i="35" s="1"/>
  <c r="K20" i="55"/>
  <c r="H20" i="35" s="1"/>
  <c r="K21" i="55"/>
  <c r="K20" i="56"/>
  <c r="I20" i="35" s="1"/>
  <c r="K21" i="56"/>
  <c r="I21" i="35" s="1"/>
  <c r="K20" i="57"/>
  <c r="J20" i="35" s="1"/>
  <c r="K21" i="57"/>
  <c r="J21" i="35" s="1"/>
  <c r="K20" i="58"/>
  <c r="K21" i="58"/>
  <c r="K21" i="35" s="1"/>
  <c r="K20" i="59"/>
  <c r="L20" i="35" s="1"/>
  <c r="K21" i="59"/>
  <c r="K20" i="60"/>
  <c r="M20" i="35" s="1"/>
  <c r="K21" i="60"/>
  <c r="M21" i="35" s="1"/>
  <c r="K20" i="49"/>
  <c r="B20" i="35" s="1"/>
  <c r="K21" i="49"/>
  <c r="B21" i="35" s="1"/>
  <c r="B16" i="43"/>
  <c r="C16" i="43"/>
  <c r="D16" i="43"/>
  <c r="K16" i="43" s="1"/>
  <c r="F16" i="34" s="1"/>
  <c r="E16" i="43"/>
  <c r="F16" i="43"/>
  <c r="G16" i="43"/>
  <c r="H16" i="43"/>
  <c r="I16" i="43"/>
  <c r="J16" i="43"/>
  <c r="B17" i="43"/>
  <c r="C17" i="43"/>
  <c r="D17" i="43"/>
  <c r="E17" i="43"/>
  <c r="F17" i="43"/>
  <c r="G17" i="43"/>
  <c r="H17" i="43"/>
  <c r="I17" i="43"/>
  <c r="J17" i="43"/>
  <c r="K17" i="43"/>
  <c r="F17" i="34" s="1"/>
  <c r="B18" i="43"/>
  <c r="C18" i="43"/>
  <c r="D18" i="43"/>
  <c r="K18" i="43" s="1"/>
  <c r="F18" i="34" s="1"/>
  <c r="E18" i="43"/>
  <c r="F18" i="43"/>
  <c r="G18" i="43"/>
  <c r="H18" i="43"/>
  <c r="I18" i="43"/>
  <c r="J18" i="43"/>
  <c r="B19" i="43"/>
  <c r="C19" i="43"/>
  <c r="D19" i="43"/>
  <c r="E19" i="43"/>
  <c r="F19" i="43"/>
  <c r="G19" i="43"/>
  <c r="K19" i="43" s="1"/>
  <c r="F19" i="34" s="1"/>
  <c r="H19" i="43"/>
  <c r="I19" i="43"/>
  <c r="J19" i="43"/>
  <c r="N16" i="39"/>
  <c r="N17" i="39"/>
  <c r="N18" i="39"/>
  <c r="N19" i="39"/>
  <c r="N20" i="39"/>
  <c r="N21" i="39"/>
  <c r="B16" i="39"/>
  <c r="C16" i="39"/>
  <c r="D16" i="39"/>
  <c r="E16" i="39"/>
  <c r="F16" i="39"/>
  <c r="G16" i="39"/>
  <c r="H16" i="39"/>
  <c r="I16" i="39"/>
  <c r="J16" i="39"/>
  <c r="K16" i="39"/>
  <c r="L16" i="39"/>
  <c r="M16" i="39"/>
  <c r="B17" i="39"/>
  <c r="C17" i="39"/>
  <c r="D17" i="39"/>
  <c r="E17" i="39"/>
  <c r="F17" i="39"/>
  <c r="G17" i="39"/>
  <c r="H17" i="39"/>
  <c r="I17" i="39"/>
  <c r="J17" i="39"/>
  <c r="K17" i="39"/>
  <c r="L17" i="39"/>
  <c r="M17" i="39"/>
  <c r="B18" i="39"/>
  <c r="C18" i="39"/>
  <c r="D18" i="39"/>
  <c r="E18" i="39"/>
  <c r="F18" i="39"/>
  <c r="G18" i="39"/>
  <c r="H18" i="39"/>
  <c r="I18" i="39"/>
  <c r="J18" i="39"/>
  <c r="K18" i="39"/>
  <c r="L18" i="39"/>
  <c r="M18" i="39"/>
  <c r="B19" i="39"/>
  <c r="C19" i="39"/>
  <c r="D19" i="39"/>
  <c r="E19" i="39"/>
  <c r="F19" i="39"/>
  <c r="G19" i="39"/>
  <c r="H19" i="39"/>
  <c r="I19" i="39"/>
  <c r="J19" i="39"/>
  <c r="K19" i="39"/>
  <c r="L19" i="39"/>
  <c r="M19" i="39"/>
  <c r="B20" i="39"/>
  <c r="C20" i="39"/>
  <c r="D20" i="39"/>
  <c r="E20" i="39"/>
  <c r="F20" i="39"/>
  <c r="G20" i="39"/>
  <c r="H20" i="39"/>
  <c r="I20" i="39"/>
  <c r="J20" i="39"/>
  <c r="K20" i="39"/>
  <c r="L20" i="39"/>
  <c r="M20" i="39"/>
  <c r="B21" i="39"/>
  <c r="C21" i="39"/>
  <c r="D21" i="39"/>
  <c r="E21" i="39"/>
  <c r="F21" i="39"/>
  <c r="G21" i="39"/>
  <c r="H21" i="39"/>
  <c r="I21" i="39"/>
  <c r="J21" i="39"/>
  <c r="K21" i="39"/>
  <c r="L21" i="39"/>
  <c r="M21" i="39"/>
  <c r="B22" i="39"/>
  <c r="C22" i="39"/>
  <c r="D22" i="39"/>
  <c r="E22" i="39"/>
  <c r="F22" i="39"/>
  <c r="G22" i="39"/>
  <c r="H22" i="39"/>
  <c r="I22" i="39"/>
  <c r="J22" i="39"/>
  <c r="K22" i="39"/>
  <c r="L22" i="39"/>
  <c r="M22" i="39"/>
  <c r="K16" i="62"/>
  <c r="K17" i="62"/>
  <c r="K18" i="62"/>
  <c r="K19" i="62"/>
  <c r="K20" i="62"/>
  <c r="K21" i="62"/>
  <c r="K16" i="63"/>
  <c r="K17" i="63"/>
  <c r="K18" i="63"/>
  <c r="K19" i="63"/>
  <c r="K20" i="63"/>
  <c r="K21" i="63"/>
  <c r="K16" i="64"/>
  <c r="K17" i="64"/>
  <c r="K18" i="64"/>
  <c r="K19" i="64"/>
  <c r="K20" i="64"/>
  <c r="K21" i="64"/>
  <c r="K16" i="65"/>
  <c r="K17" i="65"/>
  <c r="K18" i="65"/>
  <c r="K19" i="65"/>
  <c r="K20" i="65"/>
  <c r="K21" i="65"/>
  <c r="K16" i="66"/>
  <c r="K17" i="66"/>
  <c r="K18" i="66"/>
  <c r="K19" i="66"/>
  <c r="K20" i="66"/>
  <c r="K21" i="66"/>
  <c r="K16" i="67"/>
  <c r="K17" i="67"/>
  <c r="K18" i="67"/>
  <c r="K19" i="67"/>
  <c r="K20" i="67"/>
  <c r="K21" i="67"/>
  <c r="K16" i="68"/>
  <c r="K17" i="68"/>
  <c r="K18" i="68"/>
  <c r="K19" i="68"/>
  <c r="K20" i="68"/>
  <c r="K21" i="68"/>
  <c r="K16" i="69"/>
  <c r="K17" i="69"/>
  <c r="K18" i="69"/>
  <c r="K19" i="69"/>
  <c r="K20" i="69"/>
  <c r="K21" i="69"/>
  <c r="K16" i="70"/>
  <c r="K17" i="70"/>
  <c r="K18" i="70"/>
  <c r="K19" i="70"/>
  <c r="K20" i="70"/>
  <c r="K21" i="70"/>
  <c r="K16" i="71"/>
  <c r="K17" i="71"/>
  <c r="K18" i="71"/>
  <c r="K19" i="71"/>
  <c r="K20" i="71"/>
  <c r="K21" i="71"/>
  <c r="K16" i="72"/>
  <c r="K17" i="72"/>
  <c r="K18" i="72"/>
  <c r="K19" i="72"/>
  <c r="K20" i="72"/>
  <c r="K21" i="72"/>
  <c r="K16" i="61"/>
  <c r="K17" i="61"/>
  <c r="K18" i="61"/>
  <c r="K19" i="61"/>
  <c r="K20" i="61"/>
  <c r="K21" i="61"/>
  <c r="B16" i="47"/>
  <c r="C16" i="47"/>
  <c r="D16" i="47"/>
  <c r="E16" i="47"/>
  <c r="K16" i="47" s="1"/>
  <c r="G16" i="34" s="1"/>
  <c r="F16" i="47"/>
  <c r="G16" i="47"/>
  <c r="H16" i="47"/>
  <c r="I16" i="47"/>
  <c r="J16" i="47"/>
  <c r="B17" i="47"/>
  <c r="C17" i="47"/>
  <c r="D17" i="47"/>
  <c r="E17" i="47"/>
  <c r="F17" i="47"/>
  <c r="G17" i="47"/>
  <c r="H17" i="47"/>
  <c r="I17" i="47"/>
  <c r="J17" i="47"/>
  <c r="K17" i="47"/>
  <c r="G17" i="34" s="1"/>
  <c r="B18" i="47"/>
  <c r="K18" i="47" s="1"/>
  <c r="G18" i="34" s="1"/>
  <c r="C18" i="47"/>
  <c r="D18" i="47"/>
  <c r="E18" i="47"/>
  <c r="F18" i="47"/>
  <c r="G18" i="47"/>
  <c r="H18" i="47"/>
  <c r="I18" i="47"/>
  <c r="J18" i="47"/>
  <c r="B19" i="47"/>
  <c r="C19" i="47"/>
  <c r="D19" i="47"/>
  <c r="E19" i="47"/>
  <c r="F19" i="47"/>
  <c r="G19" i="47"/>
  <c r="K19" i="47" s="1"/>
  <c r="G19" i="34" s="1"/>
  <c r="H19" i="47"/>
  <c r="I19" i="47"/>
  <c r="J19" i="47"/>
  <c r="B20" i="47"/>
  <c r="K20" i="47" s="1"/>
  <c r="C20" i="47"/>
  <c r="D20" i="47"/>
  <c r="E20" i="47"/>
  <c r="F20" i="47"/>
  <c r="G20" i="47"/>
  <c r="H20" i="47"/>
  <c r="I20" i="47"/>
  <c r="J20" i="47"/>
  <c r="B21" i="47"/>
  <c r="C21" i="47"/>
  <c r="D21" i="47"/>
  <c r="E21" i="47"/>
  <c r="F21" i="47"/>
  <c r="G21" i="47"/>
  <c r="H21" i="47"/>
  <c r="I21" i="47"/>
  <c r="J21" i="47"/>
  <c r="K21" i="47"/>
  <c r="B16" i="38"/>
  <c r="C16" i="38"/>
  <c r="N16" i="38" s="1"/>
  <c r="D16" i="38"/>
  <c r="E16" i="38"/>
  <c r="F16" i="38"/>
  <c r="G16" i="38"/>
  <c r="H16" i="38"/>
  <c r="I16" i="38"/>
  <c r="J16" i="38"/>
  <c r="K16" i="38"/>
  <c r="L16" i="38"/>
  <c r="M16" i="38"/>
  <c r="B17" i="38"/>
  <c r="C17" i="38"/>
  <c r="N17" i="38" s="1"/>
  <c r="D17" i="38"/>
  <c r="E17" i="38"/>
  <c r="F17" i="38"/>
  <c r="G17" i="38"/>
  <c r="H17" i="38"/>
  <c r="I17" i="38"/>
  <c r="J17" i="38"/>
  <c r="K17" i="38"/>
  <c r="L17" i="38"/>
  <c r="M17" i="38"/>
  <c r="B18" i="38"/>
  <c r="C18" i="38"/>
  <c r="N18" i="38" s="1"/>
  <c r="D18" i="38"/>
  <c r="E18" i="38"/>
  <c r="F18" i="38"/>
  <c r="G18" i="38"/>
  <c r="H18" i="38"/>
  <c r="I18" i="38"/>
  <c r="J18" i="38"/>
  <c r="K18" i="38"/>
  <c r="L18" i="38"/>
  <c r="M18" i="38"/>
  <c r="B19" i="38"/>
  <c r="C19" i="38"/>
  <c r="D19" i="38"/>
  <c r="E19" i="38"/>
  <c r="F19" i="38"/>
  <c r="G19" i="38"/>
  <c r="H19" i="38"/>
  <c r="I19" i="38"/>
  <c r="J19" i="38"/>
  <c r="K19" i="38"/>
  <c r="L19" i="38"/>
  <c r="M19" i="38"/>
  <c r="N19" i="38"/>
  <c r="B20" i="38"/>
  <c r="C20" i="38"/>
  <c r="N20" i="38" s="1"/>
  <c r="D20" i="38"/>
  <c r="E20" i="38"/>
  <c r="F20" i="38"/>
  <c r="G20" i="38"/>
  <c r="H20" i="38"/>
  <c r="I20" i="38"/>
  <c r="J20" i="38"/>
  <c r="K20" i="38"/>
  <c r="L20" i="38"/>
  <c r="M20" i="38"/>
  <c r="B21" i="38"/>
  <c r="C21" i="38"/>
  <c r="N21" i="38" s="1"/>
  <c r="D21" i="38"/>
  <c r="E21" i="38"/>
  <c r="F21" i="38"/>
  <c r="G21" i="38"/>
  <c r="H21" i="38"/>
  <c r="I21" i="38"/>
  <c r="J21" i="38"/>
  <c r="K21" i="38"/>
  <c r="L21" i="38"/>
  <c r="M21" i="38"/>
  <c r="B22" i="38"/>
  <c r="C22" i="38"/>
  <c r="D22" i="38"/>
  <c r="E22" i="38"/>
  <c r="F22" i="38"/>
  <c r="G22" i="38"/>
  <c r="H22" i="38"/>
  <c r="I22" i="38"/>
  <c r="J22" i="38"/>
  <c r="K22" i="38"/>
  <c r="L22" i="38"/>
  <c r="M22" i="38"/>
  <c r="K16" i="74"/>
  <c r="K17" i="74"/>
  <c r="K18" i="74"/>
  <c r="K19" i="74"/>
  <c r="K20" i="74"/>
  <c r="K21" i="74"/>
  <c r="K16" i="75"/>
  <c r="K17" i="75"/>
  <c r="K18" i="75"/>
  <c r="K19" i="75"/>
  <c r="K20" i="75"/>
  <c r="K21" i="75"/>
  <c r="K16" i="76"/>
  <c r="K17" i="76"/>
  <c r="K18" i="76"/>
  <c r="K19" i="76"/>
  <c r="K20" i="76"/>
  <c r="K21" i="76"/>
  <c r="K16" i="77"/>
  <c r="K17" i="77"/>
  <c r="K18" i="77"/>
  <c r="K19" i="77"/>
  <c r="K20" i="77"/>
  <c r="K21" i="77"/>
  <c r="K16" i="78"/>
  <c r="K17" i="78"/>
  <c r="K18" i="78"/>
  <c r="K19" i="78"/>
  <c r="K20" i="78"/>
  <c r="K21" i="78"/>
  <c r="K16" i="79"/>
  <c r="K17" i="79"/>
  <c r="K18" i="79"/>
  <c r="K19" i="79"/>
  <c r="K20" i="79"/>
  <c r="K21" i="79"/>
  <c r="K16" i="80"/>
  <c r="K17" i="80"/>
  <c r="K18" i="80"/>
  <c r="K19" i="80"/>
  <c r="K20" i="80"/>
  <c r="K21" i="80"/>
  <c r="K16" i="81"/>
  <c r="K17" i="81"/>
  <c r="K18" i="81"/>
  <c r="K19" i="81"/>
  <c r="K20" i="81"/>
  <c r="K21" i="81"/>
  <c r="K16" i="82"/>
  <c r="K17" i="82"/>
  <c r="K18" i="82"/>
  <c r="K19" i="82"/>
  <c r="K20" i="82"/>
  <c r="K21" i="82"/>
  <c r="K16" i="83"/>
  <c r="K17" i="83"/>
  <c r="K18" i="83"/>
  <c r="K19" i="83"/>
  <c r="K20" i="83"/>
  <c r="K21" i="83"/>
  <c r="K16" i="84"/>
  <c r="K17" i="84"/>
  <c r="K18" i="84"/>
  <c r="K19" i="84"/>
  <c r="K20" i="84"/>
  <c r="K21" i="84"/>
  <c r="K16" i="73"/>
  <c r="K17" i="73"/>
  <c r="K18" i="73"/>
  <c r="K19" i="73"/>
  <c r="K20" i="73"/>
  <c r="K21" i="73"/>
  <c r="K16" i="46"/>
  <c r="K17" i="46"/>
  <c r="K18" i="46"/>
  <c r="K19" i="46"/>
  <c r="H19" i="34" s="1"/>
  <c r="B16" i="46"/>
  <c r="C16" i="46"/>
  <c r="D16" i="46"/>
  <c r="E16" i="46"/>
  <c r="F16" i="46"/>
  <c r="G16" i="46"/>
  <c r="H16" i="46"/>
  <c r="I16" i="46"/>
  <c r="J16" i="46"/>
  <c r="B17" i="46"/>
  <c r="C17" i="46"/>
  <c r="D17" i="46"/>
  <c r="E17" i="46"/>
  <c r="F17" i="46"/>
  <c r="G17" i="46"/>
  <c r="H17" i="46"/>
  <c r="I17" i="46"/>
  <c r="J17" i="46"/>
  <c r="B18" i="46"/>
  <c r="C18" i="46"/>
  <c r="D18" i="46"/>
  <c r="E18" i="46"/>
  <c r="F18" i="46"/>
  <c r="G18" i="46"/>
  <c r="H18" i="46"/>
  <c r="I18" i="46"/>
  <c r="J18" i="46"/>
  <c r="B19" i="46"/>
  <c r="C19" i="46"/>
  <c r="D19" i="46"/>
  <c r="E19" i="46"/>
  <c r="F19" i="46"/>
  <c r="G19" i="46"/>
  <c r="H19" i="46"/>
  <c r="I19" i="46"/>
  <c r="J19" i="46"/>
  <c r="N14" i="37"/>
  <c r="N15" i="37"/>
  <c r="N16" i="37"/>
  <c r="N17" i="37"/>
  <c r="N18" i="37"/>
  <c r="N19" i="37"/>
  <c r="N20" i="37"/>
  <c r="N21" i="37"/>
  <c r="B11" i="37"/>
  <c r="C11" i="37"/>
  <c r="D11" i="37"/>
  <c r="E11" i="37"/>
  <c r="F11" i="37"/>
  <c r="G11" i="37"/>
  <c r="H11" i="37"/>
  <c r="I11" i="37"/>
  <c r="J11" i="37"/>
  <c r="K11" i="37"/>
  <c r="L11" i="37"/>
  <c r="M11" i="37"/>
  <c r="B12" i="37"/>
  <c r="C12" i="37"/>
  <c r="D12" i="37"/>
  <c r="E12" i="37"/>
  <c r="F12" i="37"/>
  <c r="G12" i="37"/>
  <c r="H12" i="37"/>
  <c r="I12" i="37"/>
  <c r="J12" i="37"/>
  <c r="K12" i="37"/>
  <c r="L12" i="37"/>
  <c r="M12" i="37"/>
  <c r="B13" i="37"/>
  <c r="C13" i="37"/>
  <c r="D13" i="37"/>
  <c r="E13" i="37"/>
  <c r="F13" i="37"/>
  <c r="G13" i="37"/>
  <c r="H13" i="37"/>
  <c r="I13" i="37"/>
  <c r="J13" i="37"/>
  <c r="K13" i="37"/>
  <c r="L13" i="37"/>
  <c r="M13" i="37"/>
  <c r="B14" i="37"/>
  <c r="C14" i="37"/>
  <c r="D14" i="37"/>
  <c r="E14" i="37"/>
  <c r="F14" i="37"/>
  <c r="G14" i="37"/>
  <c r="H14" i="37"/>
  <c r="I14" i="37"/>
  <c r="J14" i="37"/>
  <c r="K14" i="37"/>
  <c r="L14" i="37"/>
  <c r="M14" i="37"/>
  <c r="B15" i="37"/>
  <c r="C15" i="37"/>
  <c r="D15" i="37"/>
  <c r="E15" i="37"/>
  <c r="F15" i="37"/>
  <c r="G15" i="37"/>
  <c r="H15" i="37"/>
  <c r="I15" i="37"/>
  <c r="J15" i="37"/>
  <c r="K15" i="37"/>
  <c r="L15" i="37"/>
  <c r="M15" i="37"/>
  <c r="B16" i="37"/>
  <c r="C16" i="37"/>
  <c r="D16" i="37"/>
  <c r="E16" i="37"/>
  <c r="F16" i="37"/>
  <c r="G16" i="37"/>
  <c r="H16" i="37"/>
  <c r="I16" i="37"/>
  <c r="J16" i="37"/>
  <c r="K16" i="37"/>
  <c r="L16" i="37"/>
  <c r="M16" i="37"/>
  <c r="B17" i="37"/>
  <c r="C17" i="37"/>
  <c r="D17" i="37"/>
  <c r="E17" i="37"/>
  <c r="F17" i="37"/>
  <c r="G17" i="37"/>
  <c r="H17" i="37"/>
  <c r="I17" i="37"/>
  <c r="J17" i="37"/>
  <c r="K17" i="37"/>
  <c r="L17" i="37"/>
  <c r="M17" i="37"/>
  <c r="B18" i="37"/>
  <c r="C18" i="37"/>
  <c r="D18" i="37"/>
  <c r="E18" i="37"/>
  <c r="F18" i="37"/>
  <c r="G18" i="37"/>
  <c r="H18" i="37"/>
  <c r="I18" i="37"/>
  <c r="J18" i="37"/>
  <c r="K18" i="37"/>
  <c r="L18" i="37"/>
  <c r="M18" i="37"/>
  <c r="B19" i="37"/>
  <c r="C19" i="37"/>
  <c r="D19" i="37"/>
  <c r="E19" i="37"/>
  <c r="F19" i="37"/>
  <c r="G19" i="37"/>
  <c r="H19" i="37"/>
  <c r="I19" i="37"/>
  <c r="J19" i="37"/>
  <c r="K19" i="37"/>
  <c r="L19" i="37"/>
  <c r="M19" i="37"/>
  <c r="B20" i="37"/>
  <c r="C20" i="37"/>
  <c r="D20" i="37"/>
  <c r="E20" i="37"/>
  <c r="F20" i="37"/>
  <c r="G20" i="37"/>
  <c r="H20" i="37"/>
  <c r="I20" i="37"/>
  <c r="J20" i="37"/>
  <c r="K20" i="37"/>
  <c r="L20" i="37"/>
  <c r="M20" i="37"/>
  <c r="B21" i="37"/>
  <c r="C21" i="37"/>
  <c r="D21" i="37"/>
  <c r="E21" i="37"/>
  <c r="F21" i="37"/>
  <c r="G21" i="37"/>
  <c r="H21" i="37"/>
  <c r="I21" i="37"/>
  <c r="J21" i="37"/>
  <c r="K21" i="37"/>
  <c r="L21" i="37"/>
  <c r="M21" i="37"/>
  <c r="B22" i="37"/>
  <c r="C22" i="37"/>
  <c r="D22" i="37"/>
  <c r="E22" i="37"/>
  <c r="F22" i="37"/>
  <c r="G22" i="37"/>
  <c r="H22" i="37"/>
  <c r="I22" i="37"/>
  <c r="J22" i="37"/>
  <c r="K22" i="37"/>
  <c r="L22" i="37"/>
  <c r="M22" i="37"/>
  <c r="K16" i="86"/>
  <c r="K17" i="86"/>
  <c r="K18" i="86"/>
  <c r="K19" i="86"/>
  <c r="K20" i="86"/>
  <c r="K21" i="86"/>
  <c r="K16" i="87"/>
  <c r="K17" i="87"/>
  <c r="K18" i="87"/>
  <c r="K19" i="87"/>
  <c r="K20" i="87"/>
  <c r="K21" i="87"/>
  <c r="K16" i="88"/>
  <c r="K17" i="88"/>
  <c r="K18" i="88"/>
  <c r="K19" i="88"/>
  <c r="K20" i="88"/>
  <c r="K21" i="88"/>
  <c r="K16" i="89"/>
  <c r="K17" i="89"/>
  <c r="K18" i="89"/>
  <c r="K19" i="89"/>
  <c r="K20" i="89"/>
  <c r="K21" i="89"/>
  <c r="K16" i="90"/>
  <c r="K17" i="90"/>
  <c r="K18" i="90"/>
  <c r="K19" i="90"/>
  <c r="K20" i="90"/>
  <c r="K21" i="90"/>
  <c r="K16" i="91"/>
  <c r="K17" i="91"/>
  <c r="K18" i="91"/>
  <c r="K19" i="91"/>
  <c r="K20" i="91"/>
  <c r="K21" i="91"/>
  <c r="K16" i="92"/>
  <c r="K17" i="92"/>
  <c r="K18" i="92"/>
  <c r="K19" i="92"/>
  <c r="K20" i="92"/>
  <c r="K21" i="92"/>
  <c r="K16" i="93"/>
  <c r="K17" i="93"/>
  <c r="K18" i="93"/>
  <c r="K19" i="93"/>
  <c r="K20" i="93"/>
  <c r="K21" i="93"/>
  <c r="K16" i="94"/>
  <c r="K17" i="94"/>
  <c r="K18" i="94"/>
  <c r="K19" i="94"/>
  <c r="K20" i="94"/>
  <c r="K21" i="94"/>
  <c r="K16" i="95"/>
  <c r="K17" i="95"/>
  <c r="K18" i="95"/>
  <c r="K19" i="95"/>
  <c r="K20" i="95"/>
  <c r="K21" i="95"/>
  <c r="K16" i="96"/>
  <c r="K17" i="96"/>
  <c r="K18" i="96"/>
  <c r="K19" i="96"/>
  <c r="K20" i="96"/>
  <c r="K21" i="96"/>
  <c r="K16" i="85"/>
  <c r="K17" i="85"/>
  <c r="K18" i="85"/>
  <c r="K19" i="85"/>
  <c r="K20" i="85"/>
  <c r="K21" i="85"/>
  <c r="B16" i="45"/>
  <c r="C16" i="45"/>
  <c r="D16" i="45"/>
  <c r="K16" i="45" s="1"/>
  <c r="I16" i="34" s="1"/>
  <c r="E16" i="45"/>
  <c r="F16" i="45"/>
  <c r="G16" i="45"/>
  <c r="H16" i="45"/>
  <c r="I16" i="45"/>
  <c r="J16" i="45"/>
  <c r="B17" i="45"/>
  <c r="C17" i="45"/>
  <c r="D17" i="45"/>
  <c r="E17" i="45"/>
  <c r="F17" i="45"/>
  <c r="G17" i="45"/>
  <c r="K17" i="45" s="1"/>
  <c r="I17" i="34" s="1"/>
  <c r="H17" i="45"/>
  <c r="I17" i="45"/>
  <c r="J17" i="45"/>
  <c r="B18" i="45"/>
  <c r="C18" i="45"/>
  <c r="D18" i="45"/>
  <c r="K18" i="45" s="1"/>
  <c r="I18" i="34" s="1"/>
  <c r="E18" i="45"/>
  <c r="F18" i="45"/>
  <c r="G18" i="45"/>
  <c r="H18" i="45"/>
  <c r="I18" i="45"/>
  <c r="J18" i="45"/>
  <c r="B19" i="45"/>
  <c r="C19" i="45"/>
  <c r="D19" i="45"/>
  <c r="E19" i="45"/>
  <c r="F19" i="45"/>
  <c r="G19" i="45"/>
  <c r="H19" i="45"/>
  <c r="I19" i="45"/>
  <c r="J19" i="45"/>
  <c r="K19" i="45"/>
  <c r="K14" i="98"/>
  <c r="K15" i="98"/>
  <c r="K16" i="98"/>
  <c r="C16" i="36" s="1"/>
  <c r="K17" i="98"/>
  <c r="C17" i="36" s="1"/>
  <c r="K18" i="98"/>
  <c r="K19" i="98"/>
  <c r="K20" i="98"/>
  <c r="K21" i="98"/>
  <c r="C21" i="36" s="1"/>
  <c r="K14" i="99"/>
  <c r="K15" i="99"/>
  <c r="K16" i="99"/>
  <c r="K17" i="99"/>
  <c r="D17" i="36" s="1"/>
  <c r="K18" i="99"/>
  <c r="K19" i="99"/>
  <c r="K20" i="99"/>
  <c r="D20" i="36" s="1"/>
  <c r="K21" i="99"/>
  <c r="D21" i="36" s="1"/>
  <c r="K14" i="100"/>
  <c r="K15" i="100"/>
  <c r="E15" i="36" s="1"/>
  <c r="K16" i="100"/>
  <c r="E16" i="36" s="1"/>
  <c r="K17" i="100"/>
  <c r="E17" i="36" s="1"/>
  <c r="K18" i="100"/>
  <c r="K19" i="100"/>
  <c r="E19" i="36" s="1"/>
  <c r="K20" i="100"/>
  <c r="E20" i="36" s="1"/>
  <c r="K21" i="100"/>
  <c r="E21" i="36" s="1"/>
  <c r="K14" i="101"/>
  <c r="K15" i="101"/>
  <c r="K16" i="101"/>
  <c r="F16" i="36" s="1"/>
  <c r="K17" i="101"/>
  <c r="F17" i="36" s="1"/>
  <c r="K18" i="101"/>
  <c r="K19" i="101"/>
  <c r="K20" i="101"/>
  <c r="F20" i="36" s="1"/>
  <c r="K21" i="101"/>
  <c r="F21" i="36" s="1"/>
  <c r="K14" i="102"/>
  <c r="K15" i="102"/>
  <c r="K16" i="102"/>
  <c r="K17" i="102"/>
  <c r="G17" i="36" s="1"/>
  <c r="K18" i="102"/>
  <c r="K19" i="102"/>
  <c r="K20" i="102"/>
  <c r="K21" i="102"/>
  <c r="G21" i="36" s="1"/>
  <c r="K14" i="103"/>
  <c r="K15" i="103"/>
  <c r="K16" i="103"/>
  <c r="K17" i="103"/>
  <c r="H17" i="36" s="1"/>
  <c r="K18" i="103"/>
  <c r="K19" i="103"/>
  <c r="K20" i="103"/>
  <c r="K21" i="103"/>
  <c r="H21" i="36" s="1"/>
  <c r="K14" i="104"/>
  <c r="K15" i="104"/>
  <c r="I15" i="36" s="1"/>
  <c r="K16" i="104"/>
  <c r="I16" i="36" s="1"/>
  <c r="K17" i="104"/>
  <c r="I17" i="36" s="1"/>
  <c r="K18" i="104"/>
  <c r="K19" i="104"/>
  <c r="I19" i="36" s="1"/>
  <c r="K20" i="104"/>
  <c r="I20" i="36" s="1"/>
  <c r="K21" i="104"/>
  <c r="I21" i="36" s="1"/>
  <c r="K14" i="105"/>
  <c r="K15" i="105"/>
  <c r="K16" i="105"/>
  <c r="J16" i="36" s="1"/>
  <c r="K17" i="105"/>
  <c r="J17" i="36" s="1"/>
  <c r="K18" i="105"/>
  <c r="K19" i="105"/>
  <c r="K20" i="105"/>
  <c r="J20" i="36" s="1"/>
  <c r="K21" i="105"/>
  <c r="J21" i="36" s="1"/>
  <c r="K14" i="106"/>
  <c r="K15" i="106"/>
  <c r="K16" i="106"/>
  <c r="K17" i="106"/>
  <c r="K17" i="36" s="1"/>
  <c r="K18" i="106"/>
  <c r="K19" i="106"/>
  <c r="K20" i="106"/>
  <c r="K21" i="106"/>
  <c r="K21" i="36" s="1"/>
  <c r="K14" i="107"/>
  <c r="K15" i="107"/>
  <c r="K16" i="107"/>
  <c r="K17" i="107"/>
  <c r="L17" i="36" s="1"/>
  <c r="K18" i="107"/>
  <c r="K19" i="107"/>
  <c r="K20" i="107"/>
  <c r="L20" i="36" s="1"/>
  <c r="K21" i="107"/>
  <c r="L21" i="36" s="1"/>
  <c r="K14" i="108"/>
  <c r="K15" i="108"/>
  <c r="M15" i="36" s="1"/>
  <c r="K16" i="108"/>
  <c r="M16" i="36" s="1"/>
  <c r="K17" i="108"/>
  <c r="M17" i="36" s="1"/>
  <c r="K18" i="108"/>
  <c r="K19" i="108"/>
  <c r="M19" i="36" s="1"/>
  <c r="K20" i="108"/>
  <c r="M20" i="36" s="1"/>
  <c r="K21" i="108"/>
  <c r="M21" i="36" s="1"/>
  <c r="K14" i="97"/>
  <c r="K15" i="97"/>
  <c r="K16" i="97"/>
  <c r="B16" i="36" s="1"/>
  <c r="K17" i="97"/>
  <c r="B17" i="36" s="1"/>
  <c r="K18" i="97"/>
  <c r="K19" i="97"/>
  <c r="K20" i="97"/>
  <c r="B20" i="36" s="1"/>
  <c r="K21" i="97"/>
  <c r="B21" i="36" s="1"/>
  <c r="B11" i="36"/>
  <c r="C11" i="36"/>
  <c r="D11" i="36"/>
  <c r="E11" i="36"/>
  <c r="F11" i="36"/>
  <c r="G11" i="36"/>
  <c r="H11" i="36"/>
  <c r="I11" i="36"/>
  <c r="J11" i="36"/>
  <c r="K11" i="36"/>
  <c r="L11" i="36"/>
  <c r="M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B15" i="36"/>
  <c r="C15" i="36"/>
  <c r="D15" i="36"/>
  <c r="F15" i="36"/>
  <c r="G15" i="36"/>
  <c r="H15" i="36"/>
  <c r="J15" i="36"/>
  <c r="K15" i="36"/>
  <c r="L15" i="36"/>
  <c r="D16" i="36"/>
  <c r="G16" i="36"/>
  <c r="H16" i="36"/>
  <c r="K16" i="36"/>
  <c r="L16" i="36"/>
  <c r="B18" i="36"/>
  <c r="C18" i="36"/>
  <c r="D18" i="36"/>
  <c r="E18" i="36"/>
  <c r="F18" i="36"/>
  <c r="G18" i="36"/>
  <c r="H18" i="36"/>
  <c r="I18" i="36"/>
  <c r="J18" i="36"/>
  <c r="K18" i="36"/>
  <c r="L18" i="36"/>
  <c r="M18" i="36"/>
  <c r="B19" i="36"/>
  <c r="C19" i="36"/>
  <c r="D19" i="36"/>
  <c r="F19" i="36"/>
  <c r="G19" i="36"/>
  <c r="H19" i="36"/>
  <c r="J19" i="36"/>
  <c r="K19" i="36"/>
  <c r="L19" i="36"/>
  <c r="C20" i="36"/>
  <c r="G20" i="36"/>
  <c r="H20" i="36"/>
  <c r="K20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K22" i="116"/>
  <c r="B11" i="40"/>
  <c r="C11" i="40"/>
  <c r="D11" i="40"/>
  <c r="N11" i="40" s="1"/>
  <c r="E11" i="40"/>
  <c r="F11" i="40"/>
  <c r="G11" i="40"/>
  <c r="H11" i="40"/>
  <c r="I11" i="40"/>
  <c r="J11" i="40"/>
  <c r="K11" i="40"/>
  <c r="L11" i="40"/>
  <c r="M11" i="40"/>
  <c r="B12" i="40"/>
  <c r="C12" i="40"/>
  <c r="N12" i="40" s="1"/>
  <c r="D12" i="40"/>
  <c r="E12" i="40"/>
  <c r="F12" i="40"/>
  <c r="G12" i="40"/>
  <c r="H12" i="40"/>
  <c r="I12" i="40"/>
  <c r="J12" i="40"/>
  <c r="K12" i="40"/>
  <c r="L12" i="40"/>
  <c r="M12" i="40"/>
  <c r="B13" i="40"/>
  <c r="C13" i="40"/>
  <c r="N13" i="40" s="1"/>
  <c r="D13" i="40"/>
  <c r="E13" i="40"/>
  <c r="F13" i="40"/>
  <c r="G13" i="40"/>
  <c r="H13" i="40"/>
  <c r="I13" i="40"/>
  <c r="J13" i="40"/>
  <c r="K13" i="40"/>
  <c r="L13" i="40"/>
  <c r="M13" i="40"/>
  <c r="B14" i="40"/>
  <c r="C14" i="40"/>
  <c r="D14" i="40"/>
  <c r="E14" i="40"/>
  <c r="F14" i="40"/>
  <c r="G14" i="40"/>
  <c r="H14" i="40"/>
  <c r="I14" i="40"/>
  <c r="J14" i="40"/>
  <c r="K14" i="40"/>
  <c r="L14" i="40"/>
  <c r="M14" i="40"/>
  <c r="N14" i="40"/>
  <c r="B15" i="40"/>
  <c r="C15" i="40"/>
  <c r="D15" i="40"/>
  <c r="N15" i="40" s="1"/>
  <c r="E15" i="40"/>
  <c r="F15" i="40"/>
  <c r="G15" i="40"/>
  <c r="H15" i="40"/>
  <c r="I15" i="40"/>
  <c r="J15" i="40"/>
  <c r="K15" i="40"/>
  <c r="L15" i="40"/>
  <c r="M15" i="40"/>
  <c r="B16" i="40"/>
  <c r="C16" i="40"/>
  <c r="N16" i="40" s="1"/>
  <c r="D16" i="40"/>
  <c r="E16" i="40"/>
  <c r="F16" i="40"/>
  <c r="G16" i="40"/>
  <c r="H16" i="40"/>
  <c r="I16" i="40"/>
  <c r="J16" i="40"/>
  <c r="K16" i="40"/>
  <c r="L16" i="40"/>
  <c r="M16" i="40"/>
  <c r="B17" i="40"/>
  <c r="C17" i="40"/>
  <c r="N17" i="40" s="1"/>
  <c r="D17" i="40"/>
  <c r="E17" i="40"/>
  <c r="F17" i="40"/>
  <c r="G17" i="40"/>
  <c r="H17" i="40"/>
  <c r="I17" i="40"/>
  <c r="J17" i="40"/>
  <c r="K17" i="40"/>
  <c r="L17" i="40"/>
  <c r="M17" i="40"/>
  <c r="B18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B19" i="40"/>
  <c r="C19" i="40"/>
  <c r="D19" i="40"/>
  <c r="N19" i="40" s="1"/>
  <c r="E19" i="40"/>
  <c r="F19" i="40"/>
  <c r="G19" i="40"/>
  <c r="H19" i="40"/>
  <c r="I19" i="40"/>
  <c r="J19" i="40"/>
  <c r="K19" i="40"/>
  <c r="L19" i="40"/>
  <c r="M19" i="40"/>
  <c r="B20" i="40"/>
  <c r="C20" i="40"/>
  <c r="N20" i="40" s="1"/>
  <c r="D20" i="40"/>
  <c r="E20" i="40"/>
  <c r="F20" i="40"/>
  <c r="G20" i="40"/>
  <c r="H20" i="40"/>
  <c r="I20" i="40"/>
  <c r="J20" i="40"/>
  <c r="K20" i="40"/>
  <c r="L20" i="40"/>
  <c r="M20" i="40"/>
  <c r="B21" i="40"/>
  <c r="C21" i="40"/>
  <c r="N21" i="40" s="1"/>
  <c r="D21" i="40"/>
  <c r="E21" i="40"/>
  <c r="F21" i="40"/>
  <c r="G21" i="40"/>
  <c r="H21" i="40"/>
  <c r="I21" i="40"/>
  <c r="J21" i="40"/>
  <c r="K21" i="40"/>
  <c r="L21" i="40"/>
  <c r="M21" i="40"/>
  <c r="B22" i="40"/>
  <c r="C22" i="40"/>
  <c r="D22" i="40"/>
  <c r="E22" i="40"/>
  <c r="F22" i="40"/>
  <c r="G22" i="40"/>
  <c r="H22" i="40"/>
  <c r="I22" i="40"/>
  <c r="J22" i="40"/>
  <c r="K22" i="40"/>
  <c r="L22" i="40"/>
  <c r="M22" i="40"/>
  <c r="N22" i="40"/>
  <c r="B11" i="42"/>
  <c r="C11" i="42"/>
  <c r="D11" i="42"/>
  <c r="E11" i="42"/>
  <c r="K11" i="42" s="1"/>
  <c r="F11" i="42"/>
  <c r="G11" i="42"/>
  <c r="H11" i="42"/>
  <c r="I11" i="42"/>
  <c r="J11" i="42"/>
  <c r="B12" i="42"/>
  <c r="C12" i="42"/>
  <c r="K12" i="42" s="1"/>
  <c r="D12" i="42"/>
  <c r="E12" i="42"/>
  <c r="F12" i="42"/>
  <c r="G12" i="42"/>
  <c r="H12" i="42"/>
  <c r="I12" i="42"/>
  <c r="J12" i="42"/>
  <c r="B13" i="42"/>
  <c r="C13" i="42"/>
  <c r="D13" i="42"/>
  <c r="E13" i="42"/>
  <c r="K13" i="42" s="1"/>
  <c r="F13" i="42"/>
  <c r="G13" i="42"/>
  <c r="H13" i="42"/>
  <c r="I13" i="42"/>
  <c r="J13" i="42"/>
  <c r="B14" i="42"/>
  <c r="C14" i="42"/>
  <c r="D14" i="42"/>
  <c r="E14" i="42"/>
  <c r="F14" i="42"/>
  <c r="G14" i="42"/>
  <c r="H14" i="42"/>
  <c r="I14" i="42"/>
  <c r="J14" i="42"/>
  <c r="K14" i="42"/>
  <c r="B15" i="42"/>
  <c r="C15" i="42"/>
  <c r="D15" i="42"/>
  <c r="E15" i="42"/>
  <c r="K15" i="42" s="1"/>
  <c r="F15" i="42"/>
  <c r="G15" i="42"/>
  <c r="H15" i="42"/>
  <c r="I15" i="42"/>
  <c r="J15" i="42"/>
  <c r="B16" i="42"/>
  <c r="C16" i="42"/>
  <c r="D16" i="42"/>
  <c r="E16" i="42"/>
  <c r="F16" i="42"/>
  <c r="G16" i="42"/>
  <c r="H16" i="42"/>
  <c r="I16" i="42"/>
  <c r="J16" i="42"/>
  <c r="K16" i="42"/>
  <c r="B17" i="42"/>
  <c r="C17" i="42"/>
  <c r="D17" i="42"/>
  <c r="E17" i="42"/>
  <c r="K17" i="42" s="1"/>
  <c r="J17" i="34" s="1"/>
  <c r="F17" i="42"/>
  <c r="G17" i="42"/>
  <c r="H17" i="42"/>
  <c r="I17" i="42"/>
  <c r="J17" i="42"/>
  <c r="B18" i="42"/>
  <c r="C18" i="42"/>
  <c r="D18" i="42"/>
  <c r="E18" i="42"/>
  <c r="F18" i="42"/>
  <c r="G18" i="42"/>
  <c r="K18" i="42" s="1"/>
  <c r="J18" i="34" s="1"/>
  <c r="H18" i="42"/>
  <c r="I18" i="42"/>
  <c r="J18" i="42"/>
  <c r="B19" i="42"/>
  <c r="C19" i="42"/>
  <c r="D19" i="42"/>
  <c r="E19" i="42"/>
  <c r="K19" i="42" s="1"/>
  <c r="J19" i="34" s="1"/>
  <c r="F19" i="42"/>
  <c r="G19" i="42"/>
  <c r="H19" i="42"/>
  <c r="I19" i="42"/>
  <c r="J19" i="42"/>
  <c r="B20" i="42"/>
  <c r="C20" i="42"/>
  <c r="D20" i="42"/>
  <c r="E20" i="42"/>
  <c r="F20" i="42"/>
  <c r="G20" i="42"/>
  <c r="H20" i="42"/>
  <c r="I20" i="42"/>
  <c r="J20" i="42"/>
  <c r="K20" i="42"/>
  <c r="B21" i="42"/>
  <c r="C21" i="42"/>
  <c r="D21" i="42"/>
  <c r="E21" i="42"/>
  <c r="K21" i="42" s="1"/>
  <c r="F21" i="42"/>
  <c r="G21" i="42"/>
  <c r="H21" i="42"/>
  <c r="I21" i="42"/>
  <c r="J21" i="42"/>
  <c r="B22" i="42"/>
  <c r="C22" i="42"/>
  <c r="D22" i="42"/>
  <c r="E22" i="42"/>
  <c r="F22" i="42"/>
  <c r="G22" i="42"/>
  <c r="H22" i="42"/>
  <c r="I22" i="42"/>
  <c r="J22" i="42"/>
  <c r="K22" i="42"/>
  <c r="J22" i="34" s="1"/>
  <c r="K11" i="120"/>
  <c r="K12" i="120"/>
  <c r="K13" i="120"/>
  <c r="K14" i="120"/>
  <c r="K15" i="120"/>
  <c r="K16" i="120"/>
  <c r="K17" i="120"/>
  <c r="K18" i="120"/>
  <c r="K19" i="120"/>
  <c r="K20" i="120"/>
  <c r="K21" i="120"/>
  <c r="K22" i="120"/>
  <c r="K11" i="119"/>
  <c r="K12" i="119"/>
  <c r="K13" i="119"/>
  <c r="K14" i="119"/>
  <c r="K15" i="119"/>
  <c r="K16" i="119"/>
  <c r="K17" i="119"/>
  <c r="K18" i="119"/>
  <c r="K19" i="119"/>
  <c r="K20" i="119"/>
  <c r="K21" i="119"/>
  <c r="K22" i="119"/>
  <c r="K11" i="118"/>
  <c r="K12" i="118"/>
  <c r="K13" i="118"/>
  <c r="K14" i="118"/>
  <c r="K15" i="118"/>
  <c r="K16" i="118"/>
  <c r="K17" i="118"/>
  <c r="K18" i="118"/>
  <c r="K19" i="118"/>
  <c r="K20" i="118"/>
  <c r="K21" i="118"/>
  <c r="K22" i="118"/>
  <c r="K11" i="117"/>
  <c r="K12" i="117"/>
  <c r="K13" i="117"/>
  <c r="K14" i="117"/>
  <c r="K15" i="117"/>
  <c r="K16" i="117"/>
  <c r="K17" i="117"/>
  <c r="K18" i="117"/>
  <c r="K19" i="117"/>
  <c r="K20" i="117"/>
  <c r="K21" i="117"/>
  <c r="K22" i="117"/>
  <c r="K16" i="110"/>
  <c r="K17" i="110"/>
  <c r="K18" i="110"/>
  <c r="K19" i="110"/>
  <c r="K20" i="110"/>
  <c r="K21" i="110"/>
  <c r="K16" i="111"/>
  <c r="K17" i="111"/>
  <c r="K18" i="111"/>
  <c r="K19" i="111"/>
  <c r="K20" i="111"/>
  <c r="K21" i="111"/>
  <c r="K16" i="112"/>
  <c r="K17" i="112"/>
  <c r="K18" i="112"/>
  <c r="K19" i="112"/>
  <c r="K20" i="112"/>
  <c r="K21" i="112"/>
  <c r="K16" i="113"/>
  <c r="K17" i="113"/>
  <c r="K18" i="113"/>
  <c r="K19" i="113"/>
  <c r="K20" i="113"/>
  <c r="K21" i="113"/>
  <c r="K16" i="114"/>
  <c r="K17" i="114"/>
  <c r="K18" i="114"/>
  <c r="K19" i="114"/>
  <c r="K20" i="114"/>
  <c r="K21" i="114"/>
  <c r="K16" i="115"/>
  <c r="K17" i="115"/>
  <c r="K18" i="115"/>
  <c r="K19" i="115"/>
  <c r="K20" i="115"/>
  <c r="K21" i="115"/>
  <c r="K16" i="116"/>
  <c r="K17" i="116"/>
  <c r="K18" i="116"/>
  <c r="K19" i="116"/>
  <c r="K20" i="116"/>
  <c r="K21" i="116"/>
  <c r="K16" i="109"/>
  <c r="K17" i="109"/>
  <c r="K18" i="109"/>
  <c r="K19" i="109"/>
  <c r="K20" i="109"/>
  <c r="K21" i="109"/>
  <c r="B11" i="48"/>
  <c r="C11" i="48"/>
  <c r="D11" i="48"/>
  <c r="E11" i="48"/>
  <c r="F11" i="48"/>
  <c r="G11" i="48"/>
  <c r="H11" i="48"/>
  <c r="I11" i="48"/>
  <c r="J11" i="48"/>
  <c r="B12" i="48"/>
  <c r="K12" i="48" s="1"/>
  <c r="C12" i="48"/>
  <c r="D12" i="48"/>
  <c r="E12" i="48"/>
  <c r="F12" i="48"/>
  <c r="G12" i="48"/>
  <c r="H12" i="48"/>
  <c r="I12" i="48"/>
  <c r="J12" i="48"/>
  <c r="B13" i="48"/>
  <c r="C13" i="48"/>
  <c r="D13" i="48"/>
  <c r="K13" i="48" s="1"/>
  <c r="E13" i="48"/>
  <c r="F13" i="48"/>
  <c r="G13" i="48"/>
  <c r="H13" i="48"/>
  <c r="I13" i="48"/>
  <c r="J13" i="48"/>
  <c r="B14" i="48"/>
  <c r="C14" i="48"/>
  <c r="K14" i="48" s="1"/>
  <c r="D14" i="48"/>
  <c r="E14" i="48"/>
  <c r="F14" i="48"/>
  <c r="G14" i="48"/>
  <c r="H14" i="48"/>
  <c r="I14" i="48"/>
  <c r="J14" i="48"/>
  <c r="B15" i="48"/>
  <c r="C15" i="48"/>
  <c r="D15" i="48"/>
  <c r="E15" i="48"/>
  <c r="F15" i="48"/>
  <c r="G15" i="48"/>
  <c r="H15" i="48"/>
  <c r="I15" i="48"/>
  <c r="J15" i="48"/>
  <c r="B16" i="48"/>
  <c r="K16" i="48" s="1"/>
  <c r="K16" i="34" s="1"/>
  <c r="C16" i="48"/>
  <c r="D16" i="48"/>
  <c r="E16" i="48"/>
  <c r="F16" i="48"/>
  <c r="G16" i="48"/>
  <c r="H16" i="48"/>
  <c r="I16" i="48"/>
  <c r="J16" i="48"/>
  <c r="B17" i="48"/>
  <c r="C17" i="48"/>
  <c r="D17" i="48"/>
  <c r="E17" i="48"/>
  <c r="F17" i="48"/>
  <c r="G17" i="48"/>
  <c r="H17" i="48"/>
  <c r="I17" i="48"/>
  <c r="J17" i="48"/>
  <c r="B18" i="48"/>
  <c r="C18" i="48"/>
  <c r="D18" i="48"/>
  <c r="E18" i="48"/>
  <c r="F18" i="48"/>
  <c r="G18" i="48"/>
  <c r="H18" i="48"/>
  <c r="I18" i="48"/>
  <c r="J18" i="48"/>
  <c r="K18" i="48"/>
  <c r="K18" i="34" s="1"/>
  <c r="B19" i="48"/>
  <c r="C19" i="48"/>
  <c r="D19" i="48"/>
  <c r="E19" i="48"/>
  <c r="F19" i="48"/>
  <c r="G19" i="48"/>
  <c r="H19" i="48"/>
  <c r="I19" i="48"/>
  <c r="J19" i="48"/>
  <c r="B20" i="48"/>
  <c r="C20" i="48"/>
  <c r="D20" i="48"/>
  <c r="E20" i="48"/>
  <c r="F20" i="48"/>
  <c r="G20" i="48"/>
  <c r="H20" i="48"/>
  <c r="I20" i="48"/>
  <c r="J20" i="48"/>
  <c r="B21" i="48"/>
  <c r="C21" i="48"/>
  <c r="D21" i="48"/>
  <c r="E21" i="48"/>
  <c r="F21" i="48"/>
  <c r="G21" i="48"/>
  <c r="H21" i="48"/>
  <c r="I21" i="48"/>
  <c r="J21" i="48"/>
  <c r="B22" i="48"/>
  <c r="C22" i="48"/>
  <c r="D22" i="48"/>
  <c r="E22" i="48"/>
  <c r="F22" i="48"/>
  <c r="G22" i="48"/>
  <c r="H22" i="48"/>
  <c r="I22" i="48"/>
  <c r="J22" i="48"/>
  <c r="B11" i="41"/>
  <c r="C11" i="41"/>
  <c r="D11" i="41"/>
  <c r="E11" i="41"/>
  <c r="F11" i="41"/>
  <c r="G11" i="41"/>
  <c r="H11" i="41"/>
  <c r="I11" i="41"/>
  <c r="J11" i="41"/>
  <c r="K11" i="41"/>
  <c r="M11" i="41"/>
  <c r="B12" i="41"/>
  <c r="C12" i="41"/>
  <c r="D12" i="41"/>
  <c r="E12" i="41"/>
  <c r="F12" i="41"/>
  <c r="G12" i="41"/>
  <c r="H12" i="41"/>
  <c r="I12" i="41"/>
  <c r="J12" i="41"/>
  <c r="K12" i="41"/>
  <c r="M12" i="41"/>
  <c r="B13" i="41"/>
  <c r="C13" i="41"/>
  <c r="D13" i="41"/>
  <c r="E13" i="41"/>
  <c r="F13" i="41"/>
  <c r="G13" i="41"/>
  <c r="H13" i="41"/>
  <c r="I13" i="41"/>
  <c r="J13" i="41"/>
  <c r="K13" i="41"/>
  <c r="L13" i="41"/>
  <c r="B14" i="41"/>
  <c r="C14" i="41"/>
  <c r="D14" i="41"/>
  <c r="E14" i="41"/>
  <c r="F14" i="41"/>
  <c r="G14" i="41"/>
  <c r="H14" i="41"/>
  <c r="I14" i="41"/>
  <c r="J14" i="41"/>
  <c r="K14" i="41"/>
  <c r="B15" i="41"/>
  <c r="C15" i="41"/>
  <c r="D15" i="41"/>
  <c r="E15" i="41"/>
  <c r="F15" i="41"/>
  <c r="G15" i="41"/>
  <c r="H15" i="41"/>
  <c r="I15" i="41"/>
  <c r="J15" i="41"/>
  <c r="K15" i="41"/>
  <c r="M15" i="41"/>
  <c r="B16" i="41"/>
  <c r="C16" i="41"/>
  <c r="D16" i="41"/>
  <c r="E16" i="41"/>
  <c r="F16" i="41"/>
  <c r="G16" i="41"/>
  <c r="H16" i="41"/>
  <c r="I16" i="41"/>
  <c r="J16" i="41"/>
  <c r="K16" i="41"/>
  <c r="B17" i="41"/>
  <c r="C17" i="41"/>
  <c r="D17" i="41"/>
  <c r="E17" i="41"/>
  <c r="F17" i="41"/>
  <c r="G17" i="41"/>
  <c r="H17" i="41"/>
  <c r="I17" i="41"/>
  <c r="J17" i="41"/>
  <c r="K17" i="41"/>
  <c r="L17" i="41"/>
  <c r="B18" i="41"/>
  <c r="C18" i="41"/>
  <c r="D18" i="41"/>
  <c r="E18" i="41"/>
  <c r="F18" i="41"/>
  <c r="G18" i="41"/>
  <c r="H18" i="41"/>
  <c r="I18" i="41"/>
  <c r="J18" i="41"/>
  <c r="K18" i="41"/>
  <c r="B19" i="41"/>
  <c r="C19" i="41"/>
  <c r="D19" i="41"/>
  <c r="E19" i="41"/>
  <c r="F19" i="41"/>
  <c r="G19" i="41"/>
  <c r="H19" i="41"/>
  <c r="I19" i="41"/>
  <c r="J19" i="41"/>
  <c r="K19" i="41"/>
  <c r="B20" i="41"/>
  <c r="C20" i="41"/>
  <c r="D20" i="41"/>
  <c r="E20" i="41"/>
  <c r="F20" i="41"/>
  <c r="G20" i="41"/>
  <c r="H20" i="41"/>
  <c r="I20" i="41"/>
  <c r="J20" i="41"/>
  <c r="K20" i="41"/>
  <c r="B21" i="41"/>
  <c r="C21" i="41"/>
  <c r="D21" i="41"/>
  <c r="E21" i="41"/>
  <c r="F21" i="41"/>
  <c r="G21" i="41"/>
  <c r="H21" i="41"/>
  <c r="I21" i="41"/>
  <c r="J21" i="41"/>
  <c r="K21" i="41"/>
  <c r="L21" i="41"/>
  <c r="B22" i="41"/>
  <c r="C22" i="41"/>
  <c r="D22" i="41"/>
  <c r="E22" i="41"/>
  <c r="F22" i="41"/>
  <c r="G22" i="41"/>
  <c r="H22" i="41"/>
  <c r="I22" i="41"/>
  <c r="J22" i="41"/>
  <c r="K22" i="41"/>
  <c r="K11" i="123"/>
  <c r="K12" i="123"/>
  <c r="K13" i="123"/>
  <c r="K14" i="123"/>
  <c r="K15" i="123"/>
  <c r="K16" i="123"/>
  <c r="K17" i="123"/>
  <c r="K18" i="123"/>
  <c r="K19" i="123"/>
  <c r="K20" i="123"/>
  <c r="K21" i="123"/>
  <c r="K22" i="123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11" i="126"/>
  <c r="K12" i="126"/>
  <c r="K13" i="126"/>
  <c r="K14" i="126"/>
  <c r="K15" i="126"/>
  <c r="K16" i="126"/>
  <c r="K17" i="126"/>
  <c r="K18" i="126"/>
  <c r="K19" i="126"/>
  <c r="K20" i="126"/>
  <c r="K21" i="126"/>
  <c r="K22" i="126"/>
  <c r="K11" i="127"/>
  <c r="K12" i="127"/>
  <c r="K13" i="127"/>
  <c r="K14" i="127"/>
  <c r="K15" i="127"/>
  <c r="K16" i="127"/>
  <c r="K17" i="127"/>
  <c r="K18" i="127"/>
  <c r="K19" i="127"/>
  <c r="K20" i="127"/>
  <c r="K21" i="127"/>
  <c r="K22" i="127"/>
  <c r="K11" i="128"/>
  <c r="K12" i="128"/>
  <c r="K13" i="128"/>
  <c r="K14" i="128"/>
  <c r="K15" i="128"/>
  <c r="K16" i="128"/>
  <c r="K17" i="128"/>
  <c r="K18" i="128"/>
  <c r="K19" i="128"/>
  <c r="K20" i="128"/>
  <c r="K21" i="128"/>
  <c r="K22" i="128"/>
  <c r="K11" i="129"/>
  <c r="K12" i="129"/>
  <c r="K13" i="129"/>
  <c r="K14" i="129"/>
  <c r="K15" i="129"/>
  <c r="K16" i="129"/>
  <c r="K17" i="129"/>
  <c r="K18" i="129"/>
  <c r="K19" i="129"/>
  <c r="K20" i="129"/>
  <c r="K21" i="129"/>
  <c r="K22" i="129"/>
  <c r="K11" i="130"/>
  <c r="K12" i="130"/>
  <c r="K13" i="130"/>
  <c r="K14" i="130"/>
  <c r="K15" i="130"/>
  <c r="K16" i="130"/>
  <c r="K17" i="130"/>
  <c r="K18" i="130"/>
  <c r="K19" i="130"/>
  <c r="K20" i="130"/>
  <c r="K21" i="130"/>
  <c r="K22" i="130"/>
  <c r="K11" i="131"/>
  <c r="K12" i="131"/>
  <c r="K13" i="131"/>
  <c r="K14" i="131"/>
  <c r="K15" i="131"/>
  <c r="K16" i="131"/>
  <c r="K17" i="131"/>
  <c r="K18" i="131"/>
  <c r="K19" i="131"/>
  <c r="K20" i="131"/>
  <c r="K21" i="131"/>
  <c r="K22" i="131"/>
  <c r="K11" i="132"/>
  <c r="L11" i="41" s="1"/>
  <c r="K12" i="132"/>
  <c r="L12" i="41" s="1"/>
  <c r="K13" i="132"/>
  <c r="K14" i="132"/>
  <c r="L14" i="41" s="1"/>
  <c r="K15" i="132"/>
  <c r="L15" i="41" s="1"/>
  <c r="K16" i="132"/>
  <c r="L16" i="41" s="1"/>
  <c r="K17" i="132"/>
  <c r="K18" i="132"/>
  <c r="L18" i="41" s="1"/>
  <c r="K19" i="132"/>
  <c r="L19" i="41" s="1"/>
  <c r="K20" i="132"/>
  <c r="L20" i="41" s="1"/>
  <c r="K21" i="132"/>
  <c r="K22" i="132"/>
  <c r="L22" i="41" s="1"/>
  <c r="K11" i="133"/>
  <c r="K12" i="133"/>
  <c r="K13" i="133"/>
  <c r="M13" i="41" s="1"/>
  <c r="N13" i="41" s="1"/>
  <c r="K14" i="133"/>
  <c r="M14" i="41" s="1"/>
  <c r="K15" i="133"/>
  <c r="K16" i="133"/>
  <c r="M16" i="41" s="1"/>
  <c r="K17" i="133"/>
  <c r="M17" i="41" s="1"/>
  <c r="K18" i="133"/>
  <c r="M18" i="41" s="1"/>
  <c r="K19" i="133"/>
  <c r="M19" i="41" s="1"/>
  <c r="K20" i="133"/>
  <c r="M20" i="41" s="1"/>
  <c r="K21" i="133"/>
  <c r="M21" i="41" s="1"/>
  <c r="K22" i="133"/>
  <c r="M22" i="41" s="1"/>
  <c r="K11" i="122"/>
  <c r="K12" i="122"/>
  <c r="K13" i="122"/>
  <c r="K14" i="122"/>
  <c r="K15" i="122"/>
  <c r="K16" i="122"/>
  <c r="K17" i="122"/>
  <c r="K18" i="122"/>
  <c r="K19" i="122"/>
  <c r="K20" i="122"/>
  <c r="K21" i="122"/>
  <c r="K22" i="122"/>
  <c r="K16" i="135"/>
  <c r="K17" i="135"/>
  <c r="C17" i="146" s="1"/>
  <c r="K18" i="135"/>
  <c r="C18" i="146" s="1"/>
  <c r="K19" i="135"/>
  <c r="C19" i="146" s="1"/>
  <c r="K20" i="135"/>
  <c r="K21" i="135"/>
  <c r="C21" i="146" s="1"/>
  <c r="K22" i="135"/>
  <c r="C22" i="146" s="1"/>
  <c r="K16" i="136"/>
  <c r="D16" i="146" s="1"/>
  <c r="K17" i="136"/>
  <c r="K18" i="136"/>
  <c r="D18" i="146" s="1"/>
  <c r="K19" i="136"/>
  <c r="D19" i="146" s="1"/>
  <c r="K20" i="136"/>
  <c r="D20" i="146" s="1"/>
  <c r="K21" i="136"/>
  <c r="K22" i="136"/>
  <c r="D22" i="146" s="1"/>
  <c r="K16" i="137"/>
  <c r="E16" i="146" s="1"/>
  <c r="K17" i="137"/>
  <c r="E17" i="146" s="1"/>
  <c r="K18" i="137"/>
  <c r="K19" i="137"/>
  <c r="E19" i="146" s="1"/>
  <c r="K20" i="137"/>
  <c r="E20" i="146" s="1"/>
  <c r="K21" i="137"/>
  <c r="E21" i="146" s="1"/>
  <c r="K22" i="137"/>
  <c r="K16" i="138"/>
  <c r="F16" i="146" s="1"/>
  <c r="K17" i="138"/>
  <c r="F17" i="146" s="1"/>
  <c r="K18" i="138"/>
  <c r="F18" i="146" s="1"/>
  <c r="K19" i="138"/>
  <c r="F19" i="146" s="1"/>
  <c r="K20" i="138"/>
  <c r="F20" i="146" s="1"/>
  <c r="K21" i="138"/>
  <c r="F21" i="146" s="1"/>
  <c r="K22" i="138"/>
  <c r="F22" i="146" s="1"/>
  <c r="K16" i="139"/>
  <c r="K17" i="139"/>
  <c r="G17" i="146" s="1"/>
  <c r="K18" i="139"/>
  <c r="G18" i="146" s="1"/>
  <c r="K19" i="139"/>
  <c r="G19" i="146" s="1"/>
  <c r="K20" i="139"/>
  <c r="K21" i="139"/>
  <c r="G21" i="146" s="1"/>
  <c r="K22" i="139"/>
  <c r="G22" i="146" s="1"/>
  <c r="K16" i="140"/>
  <c r="H16" i="146" s="1"/>
  <c r="K17" i="140"/>
  <c r="H17" i="146" s="1"/>
  <c r="K18" i="140"/>
  <c r="H18" i="146" s="1"/>
  <c r="K19" i="140"/>
  <c r="H19" i="146" s="1"/>
  <c r="K20" i="140"/>
  <c r="H20" i="146" s="1"/>
  <c r="K21" i="140"/>
  <c r="K22" i="140"/>
  <c r="K16" i="141"/>
  <c r="K17" i="141"/>
  <c r="I17" i="146" s="1"/>
  <c r="K18" i="141"/>
  <c r="K19" i="141"/>
  <c r="I19" i="146" s="1"/>
  <c r="K20" i="141"/>
  <c r="I20" i="146" s="1"/>
  <c r="K21" i="141"/>
  <c r="I21" i="146" s="1"/>
  <c r="K22" i="141"/>
  <c r="K16" i="142"/>
  <c r="J16" i="146" s="1"/>
  <c r="K17" i="142"/>
  <c r="J17" i="146" s="1"/>
  <c r="K18" i="142"/>
  <c r="J18" i="146" s="1"/>
  <c r="K19" i="142"/>
  <c r="K20" i="142"/>
  <c r="J20" i="146" s="1"/>
  <c r="K21" i="142"/>
  <c r="J21" i="146" s="1"/>
  <c r="K22" i="142"/>
  <c r="K16" i="143"/>
  <c r="K16" i="146" s="1"/>
  <c r="K17" i="143"/>
  <c r="K17" i="146" s="1"/>
  <c r="K18" i="143"/>
  <c r="K18" i="146" s="1"/>
  <c r="K19" i="143"/>
  <c r="K19" i="146" s="1"/>
  <c r="K20" i="143"/>
  <c r="K21" i="143"/>
  <c r="K21" i="146" s="1"/>
  <c r="K22" i="143"/>
  <c r="K22" i="146" s="1"/>
  <c r="K16" i="144"/>
  <c r="L16" i="146" s="1"/>
  <c r="K17" i="144"/>
  <c r="K18" i="144"/>
  <c r="L18" i="146" s="1"/>
  <c r="K19" i="144"/>
  <c r="L19" i="146" s="1"/>
  <c r="K20" i="144"/>
  <c r="L20" i="146" s="1"/>
  <c r="K21" i="144"/>
  <c r="K22" i="144"/>
  <c r="L22" i="146" s="1"/>
  <c r="K16" i="145"/>
  <c r="M16" i="146" s="1"/>
  <c r="K17" i="145"/>
  <c r="K18" i="145"/>
  <c r="M18" i="146" s="1"/>
  <c r="K19" i="145"/>
  <c r="M19" i="146" s="1"/>
  <c r="K20" i="145"/>
  <c r="M20" i="146" s="1"/>
  <c r="K21" i="145"/>
  <c r="M21" i="146" s="1"/>
  <c r="K22" i="145"/>
  <c r="K16" i="134"/>
  <c r="B16" i="146" s="1"/>
  <c r="K17" i="134"/>
  <c r="B17" i="146" s="1"/>
  <c r="K18" i="134"/>
  <c r="B18" i="146" s="1"/>
  <c r="K19" i="134"/>
  <c r="K20" i="134"/>
  <c r="K21" i="134"/>
  <c r="K22" i="134"/>
  <c r="K11" i="135"/>
  <c r="K12" i="135"/>
  <c r="K13" i="135"/>
  <c r="K14" i="135"/>
  <c r="K15" i="135"/>
  <c r="K11" i="136"/>
  <c r="K12" i="136"/>
  <c r="K13" i="136"/>
  <c r="K14" i="136"/>
  <c r="K15" i="136"/>
  <c r="K11" i="137"/>
  <c r="K12" i="137"/>
  <c r="K13" i="137"/>
  <c r="K14" i="137"/>
  <c r="K15" i="137"/>
  <c r="K11" i="138"/>
  <c r="K12" i="138"/>
  <c r="K13" i="138"/>
  <c r="K14" i="138"/>
  <c r="K15" i="138"/>
  <c r="K11" i="139"/>
  <c r="K12" i="139"/>
  <c r="K13" i="139"/>
  <c r="K14" i="139"/>
  <c r="K15" i="139"/>
  <c r="K11" i="140"/>
  <c r="K12" i="140"/>
  <c r="K13" i="140"/>
  <c r="K14" i="140"/>
  <c r="K15" i="140"/>
  <c r="K11" i="141"/>
  <c r="K12" i="141"/>
  <c r="K13" i="141"/>
  <c r="K14" i="141"/>
  <c r="K15" i="141"/>
  <c r="K11" i="142"/>
  <c r="K12" i="142"/>
  <c r="K13" i="142"/>
  <c r="K14" i="142"/>
  <c r="K15" i="142"/>
  <c r="K11" i="143"/>
  <c r="K12" i="143"/>
  <c r="K13" i="143"/>
  <c r="K14" i="143"/>
  <c r="K15" i="143"/>
  <c r="K11" i="144"/>
  <c r="K12" i="144"/>
  <c r="K13" i="144"/>
  <c r="K14" i="144"/>
  <c r="K15" i="144"/>
  <c r="K11" i="145"/>
  <c r="K12" i="145"/>
  <c r="K13" i="145"/>
  <c r="K14" i="145"/>
  <c r="K15" i="145"/>
  <c r="K11" i="134"/>
  <c r="K12" i="134"/>
  <c r="K13" i="134"/>
  <c r="K14" i="134"/>
  <c r="K15" i="134"/>
  <c r="K11" i="149"/>
  <c r="K12" i="149"/>
  <c r="K13" i="149"/>
  <c r="K14" i="149"/>
  <c r="K15" i="149"/>
  <c r="K16" i="149"/>
  <c r="C16" i="160" s="1"/>
  <c r="K17" i="149"/>
  <c r="C17" i="160" s="1"/>
  <c r="K18" i="149"/>
  <c r="C18" i="160" s="1"/>
  <c r="K19" i="149"/>
  <c r="K20" i="149"/>
  <c r="C20" i="160" s="1"/>
  <c r="K21" i="149"/>
  <c r="C21" i="160" s="1"/>
  <c r="K22" i="149"/>
  <c r="C22" i="160" s="1"/>
  <c r="K11" i="150"/>
  <c r="K12" i="150"/>
  <c r="K13" i="150"/>
  <c r="K14" i="150"/>
  <c r="K15" i="150"/>
  <c r="K16" i="150"/>
  <c r="D16" i="160" s="1"/>
  <c r="K17" i="150"/>
  <c r="D17" i="160" s="1"/>
  <c r="K18" i="150"/>
  <c r="D18" i="160" s="1"/>
  <c r="K19" i="150"/>
  <c r="K20" i="150"/>
  <c r="K21" i="150"/>
  <c r="D21" i="160" s="1"/>
  <c r="K22" i="150"/>
  <c r="D22" i="160" s="1"/>
  <c r="K11" i="151"/>
  <c r="K12" i="151"/>
  <c r="K13" i="151"/>
  <c r="K14" i="151"/>
  <c r="K15" i="151"/>
  <c r="K16" i="151"/>
  <c r="E16" i="160" s="1"/>
  <c r="K17" i="151"/>
  <c r="E17" i="160" s="1"/>
  <c r="K18" i="151"/>
  <c r="E18" i="160" s="1"/>
  <c r="K19" i="151"/>
  <c r="E19" i="160" s="1"/>
  <c r="K20" i="151"/>
  <c r="E20" i="160" s="1"/>
  <c r="K21" i="151"/>
  <c r="E21" i="160" s="1"/>
  <c r="K22" i="151"/>
  <c r="K11" i="152"/>
  <c r="K12" i="152"/>
  <c r="K13" i="152"/>
  <c r="K14" i="152"/>
  <c r="K15" i="152"/>
  <c r="K16" i="152"/>
  <c r="F16" i="160" s="1"/>
  <c r="K17" i="152"/>
  <c r="F17" i="160" s="1"/>
  <c r="K18" i="152"/>
  <c r="F18" i="160" s="1"/>
  <c r="K19" i="152"/>
  <c r="K20" i="152"/>
  <c r="F20" i="160" s="1"/>
  <c r="K21" i="152"/>
  <c r="F21" i="160" s="1"/>
  <c r="K22" i="152"/>
  <c r="F22" i="160" s="1"/>
  <c r="K11" i="153"/>
  <c r="K12" i="153"/>
  <c r="K13" i="153"/>
  <c r="K14" i="153"/>
  <c r="K15" i="153"/>
  <c r="K16" i="153"/>
  <c r="G16" i="160" s="1"/>
  <c r="K17" i="153"/>
  <c r="G17" i="160" s="1"/>
  <c r="K18" i="153"/>
  <c r="G18" i="160" s="1"/>
  <c r="K19" i="153"/>
  <c r="K20" i="153"/>
  <c r="G20" i="160" s="1"/>
  <c r="K21" i="153"/>
  <c r="G21" i="160" s="1"/>
  <c r="K22" i="153"/>
  <c r="G22" i="160" s="1"/>
  <c r="K11" i="154"/>
  <c r="K12" i="154"/>
  <c r="K13" i="154"/>
  <c r="K14" i="154"/>
  <c r="K15" i="154"/>
  <c r="K16" i="154"/>
  <c r="H16" i="160" s="1"/>
  <c r="K17" i="154"/>
  <c r="H17" i="160" s="1"/>
  <c r="K18" i="154"/>
  <c r="H18" i="160" s="1"/>
  <c r="K19" i="154"/>
  <c r="K20" i="154"/>
  <c r="H20" i="160" s="1"/>
  <c r="K21" i="154"/>
  <c r="H21" i="160" s="1"/>
  <c r="K22" i="154"/>
  <c r="H22" i="160" s="1"/>
  <c r="K11" i="155"/>
  <c r="K12" i="155"/>
  <c r="K13" i="155"/>
  <c r="K14" i="155"/>
  <c r="K15" i="155"/>
  <c r="K16" i="155"/>
  <c r="I16" i="160" s="1"/>
  <c r="K17" i="155"/>
  <c r="I17" i="160" s="1"/>
  <c r="K18" i="155"/>
  <c r="I18" i="160" s="1"/>
  <c r="K19" i="155"/>
  <c r="I19" i="160" s="1"/>
  <c r="K20" i="155"/>
  <c r="K21" i="155"/>
  <c r="I21" i="160" s="1"/>
  <c r="K22" i="155"/>
  <c r="I22" i="160" s="1"/>
  <c r="K11" i="156"/>
  <c r="K12" i="156"/>
  <c r="K13" i="156"/>
  <c r="K14" i="156"/>
  <c r="K15" i="156"/>
  <c r="K16" i="156"/>
  <c r="K17" i="156"/>
  <c r="J17" i="160" s="1"/>
  <c r="K18" i="156"/>
  <c r="J18" i="160" s="1"/>
  <c r="K19" i="156"/>
  <c r="K20" i="156"/>
  <c r="J20" i="160" s="1"/>
  <c r="K21" i="156"/>
  <c r="J21" i="160" s="1"/>
  <c r="K22" i="156"/>
  <c r="J22" i="160" s="1"/>
  <c r="K11" i="157"/>
  <c r="K12" i="157"/>
  <c r="K13" i="157"/>
  <c r="K14" i="157"/>
  <c r="K15" i="157"/>
  <c r="K16" i="157"/>
  <c r="K16" i="160" s="1"/>
  <c r="K17" i="157"/>
  <c r="K17" i="160" s="1"/>
  <c r="K18" i="157"/>
  <c r="K18" i="160" s="1"/>
  <c r="K19" i="157"/>
  <c r="K20" i="157"/>
  <c r="K20" i="160" s="1"/>
  <c r="K21" i="157"/>
  <c r="K21" i="160" s="1"/>
  <c r="K22" i="157"/>
  <c r="K22" i="160" s="1"/>
  <c r="K11" i="158"/>
  <c r="K12" i="158"/>
  <c r="K13" i="158"/>
  <c r="K14" i="158"/>
  <c r="K15" i="158"/>
  <c r="K16" i="158"/>
  <c r="K17" i="158"/>
  <c r="K18" i="158"/>
  <c r="K19" i="158"/>
  <c r="K20" i="158"/>
  <c r="K21" i="158"/>
  <c r="K22" i="158"/>
  <c r="K11" i="159"/>
  <c r="K12" i="159"/>
  <c r="K13" i="159"/>
  <c r="K14" i="159"/>
  <c r="K15" i="159"/>
  <c r="K16" i="159"/>
  <c r="M16" i="160" s="1"/>
  <c r="K17" i="159"/>
  <c r="M17" i="160" s="1"/>
  <c r="K18" i="159"/>
  <c r="M18" i="160" s="1"/>
  <c r="K19" i="159"/>
  <c r="M19" i="160" s="1"/>
  <c r="K20" i="159"/>
  <c r="M20" i="160" s="1"/>
  <c r="K21" i="159"/>
  <c r="M21" i="160" s="1"/>
  <c r="K22" i="159"/>
  <c r="K11" i="148"/>
  <c r="K12" i="148"/>
  <c r="K13" i="148"/>
  <c r="K14" i="148"/>
  <c r="K15" i="148"/>
  <c r="K16" i="148"/>
  <c r="K17" i="148"/>
  <c r="B17" i="160" s="1"/>
  <c r="K18" i="148"/>
  <c r="B18" i="160" s="1"/>
  <c r="K19" i="148"/>
  <c r="K20" i="148"/>
  <c r="K21" i="148"/>
  <c r="K22" i="148"/>
  <c r="B22" i="160" s="1"/>
  <c r="C16" i="146"/>
  <c r="G16" i="146"/>
  <c r="I16" i="146"/>
  <c r="D17" i="146"/>
  <c r="L17" i="146"/>
  <c r="M17" i="146"/>
  <c r="E18" i="146"/>
  <c r="I18" i="146"/>
  <c r="B19" i="146"/>
  <c r="J19" i="146"/>
  <c r="C20" i="146"/>
  <c r="G20" i="146"/>
  <c r="K20" i="146"/>
  <c r="D21" i="146"/>
  <c r="H21" i="146"/>
  <c r="L21" i="146"/>
  <c r="B22" i="146"/>
  <c r="E22" i="146"/>
  <c r="H22" i="146"/>
  <c r="I22" i="146"/>
  <c r="J22" i="146"/>
  <c r="M22" i="146"/>
  <c r="B16" i="160"/>
  <c r="J16" i="160"/>
  <c r="B19" i="160"/>
  <c r="C19" i="160"/>
  <c r="D19" i="160"/>
  <c r="F19" i="160"/>
  <c r="G19" i="160"/>
  <c r="H19" i="160"/>
  <c r="J19" i="160"/>
  <c r="K19" i="160"/>
  <c r="D20" i="160"/>
  <c r="I20" i="160"/>
  <c r="E22" i="160"/>
  <c r="M22" i="160"/>
  <c r="D20" i="147"/>
  <c r="E20" i="147"/>
  <c r="F20" i="147"/>
  <c r="G20" i="147"/>
  <c r="H20" i="147"/>
  <c r="I20" i="147"/>
  <c r="J20" i="147"/>
  <c r="D21" i="147"/>
  <c r="E21" i="147"/>
  <c r="F21" i="147"/>
  <c r="G21" i="147"/>
  <c r="H21" i="147"/>
  <c r="I21" i="147"/>
  <c r="J21" i="147"/>
  <c r="D22" i="147"/>
  <c r="E22" i="147"/>
  <c r="F22" i="147"/>
  <c r="G22" i="147"/>
  <c r="H22" i="147"/>
  <c r="I22" i="147"/>
  <c r="J22" i="147"/>
  <c r="D16" i="147"/>
  <c r="E16" i="147"/>
  <c r="F16" i="147"/>
  <c r="G16" i="147"/>
  <c r="H16" i="147"/>
  <c r="I16" i="147"/>
  <c r="J16" i="147"/>
  <c r="D17" i="147"/>
  <c r="E17" i="147"/>
  <c r="F17" i="147"/>
  <c r="G17" i="147"/>
  <c r="H17" i="147"/>
  <c r="I17" i="147"/>
  <c r="J17" i="147"/>
  <c r="D18" i="147"/>
  <c r="E18" i="147"/>
  <c r="F18" i="147"/>
  <c r="G18" i="147"/>
  <c r="H18" i="147"/>
  <c r="I18" i="147"/>
  <c r="J18" i="147"/>
  <c r="D19" i="147"/>
  <c r="E19" i="147"/>
  <c r="F19" i="147"/>
  <c r="G19" i="147"/>
  <c r="H19" i="147"/>
  <c r="I19" i="147"/>
  <c r="J19" i="147"/>
  <c r="D16" i="161"/>
  <c r="E16" i="161"/>
  <c r="F16" i="161"/>
  <c r="G16" i="161"/>
  <c r="H16" i="161"/>
  <c r="I16" i="161"/>
  <c r="J16" i="161"/>
  <c r="D17" i="161"/>
  <c r="E17" i="161"/>
  <c r="F17" i="161"/>
  <c r="G17" i="161"/>
  <c r="H17" i="161"/>
  <c r="I17" i="161"/>
  <c r="J17" i="161"/>
  <c r="D18" i="161"/>
  <c r="E18" i="161"/>
  <c r="F18" i="161"/>
  <c r="G18" i="161"/>
  <c r="H18" i="161"/>
  <c r="I18" i="161"/>
  <c r="J18" i="161"/>
  <c r="D19" i="161"/>
  <c r="E19" i="161"/>
  <c r="F19" i="161"/>
  <c r="G19" i="161"/>
  <c r="H19" i="161"/>
  <c r="I19" i="161"/>
  <c r="J19" i="161"/>
  <c r="D20" i="161"/>
  <c r="E20" i="161"/>
  <c r="F20" i="161"/>
  <c r="G20" i="161"/>
  <c r="H20" i="161"/>
  <c r="I20" i="161"/>
  <c r="J20" i="161"/>
  <c r="D21" i="161"/>
  <c r="E21" i="161"/>
  <c r="F21" i="161"/>
  <c r="G21" i="161"/>
  <c r="H21" i="161"/>
  <c r="I21" i="161"/>
  <c r="J21" i="161"/>
  <c r="D22" i="161"/>
  <c r="E22" i="161"/>
  <c r="F22" i="161"/>
  <c r="G22" i="161"/>
  <c r="H22" i="161"/>
  <c r="I22" i="161"/>
  <c r="J22" i="161"/>
  <c r="B20" i="34"/>
  <c r="C20" i="34"/>
  <c r="B21" i="34"/>
  <c r="C21" i="34"/>
  <c r="B22" i="34"/>
  <c r="C22" i="34"/>
  <c r="D22" i="34"/>
  <c r="E22" i="34"/>
  <c r="F22" i="34"/>
  <c r="G22" i="34"/>
  <c r="H22" i="34"/>
  <c r="I22" i="34"/>
  <c r="B16" i="34"/>
  <c r="C16" i="34"/>
  <c r="D16" i="34"/>
  <c r="E16" i="34"/>
  <c r="H16" i="34"/>
  <c r="J16" i="34"/>
  <c r="B17" i="34"/>
  <c r="C17" i="34"/>
  <c r="D17" i="34"/>
  <c r="E17" i="34"/>
  <c r="H17" i="34"/>
  <c r="B18" i="34"/>
  <c r="C18" i="34"/>
  <c r="D18" i="34"/>
  <c r="E18" i="34"/>
  <c r="H18" i="34"/>
  <c r="B19" i="34"/>
  <c r="C19" i="34"/>
  <c r="D19" i="34"/>
  <c r="E19" i="34"/>
  <c r="I19" i="34"/>
  <c r="N20" i="41" l="1"/>
  <c r="N16" i="41"/>
  <c r="N19" i="41"/>
  <c r="N12" i="41"/>
  <c r="N22" i="41"/>
  <c r="N18" i="41"/>
  <c r="N14" i="41"/>
  <c r="N11" i="41"/>
  <c r="N21" i="41"/>
  <c r="N17" i="41"/>
  <c r="N15" i="41"/>
  <c r="K20" i="48"/>
  <c r="K22" i="48"/>
  <c r="K22" i="34" s="1"/>
  <c r="K21" i="48"/>
  <c r="K15" i="48"/>
  <c r="K17" i="48"/>
  <c r="K17" i="34" s="1"/>
  <c r="K19" i="48"/>
  <c r="K19" i="34" s="1"/>
  <c r="K11" i="48"/>
  <c r="N21" i="35"/>
  <c r="N20" i="35"/>
  <c r="N14" i="36"/>
  <c r="N21" i="36"/>
  <c r="N17" i="36"/>
  <c r="N20" i="36"/>
  <c r="N16" i="36"/>
  <c r="N18" i="36"/>
  <c r="N15" i="36"/>
  <c r="N19" i="36"/>
  <c r="K19" i="147"/>
  <c r="L19" i="34" s="1"/>
  <c r="K21" i="147"/>
  <c r="L21" i="34" s="1"/>
  <c r="K17" i="147"/>
  <c r="L17" i="34" s="1"/>
  <c r="N16" i="146"/>
  <c r="N19" i="146"/>
  <c r="N22" i="146"/>
  <c r="N18" i="146"/>
  <c r="N17" i="146"/>
  <c r="K16" i="147"/>
  <c r="L16" i="34" s="1"/>
  <c r="K20" i="147"/>
  <c r="L20" i="34" s="1"/>
  <c r="K22" i="147"/>
  <c r="L22" i="34" s="1"/>
  <c r="K18" i="147"/>
  <c r="L18" i="34" s="1"/>
  <c r="N16" i="160"/>
  <c r="N19" i="160"/>
  <c r="K22" i="161"/>
  <c r="M22" i="34" s="1"/>
  <c r="K17" i="161"/>
  <c r="M17" i="34" s="1"/>
  <c r="N18" i="160"/>
  <c r="N22" i="160"/>
  <c r="N17" i="160"/>
  <c r="K21" i="161"/>
  <c r="M21" i="34" s="1"/>
  <c r="K18" i="161"/>
  <c r="M18" i="34" s="1"/>
  <c r="K20" i="161"/>
  <c r="M20" i="34" s="1"/>
  <c r="K19" i="161"/>
  <c r="M19" i="34" s="1"/>
  <c r="K16" i="161"/>
  <c r="M16" i="34" s="1"/>
  <c r="K10" i="148"/>
  <c r="B20" i="160"/>
  <c r="N20" i="160" s="1"/>
  <c r="B21" i="160"/>
  <c r="N21" i="160" s="1"/>
  <c r="D11" i="161" l="1"/>
  <c r="E11" i="161"/>
  <c r="F11" i="161"/>
  <c r="G11" i="161"/>
  <c r="H11" i="161"/>
  <c r="I11" i="161"/>
  <c r="J11" i="161"/>
  <c r="D12" i="161"/>
  <c r="E12" i="161"/>
  <c r="F12" i="161"/>
  <c r="G12" i="161"/>
  <c r="H12" i="161"/>
  <c r="I12" i="161"/>
  <c r="J12" i="161"/>
  <c r="D14" i="161"/>
  <c r="E14" i="161"/>
  <c r="F14" i="161"/>
  <c r="G14" i="161"/>
  <c r="H14" i="161"/>
  <c r="I14" i="161"/>
  <c r="J14" i="161"/>
  <c r="D15" i="161"/>
  <c r="E15" i="161"/>
  <c r="F15" i="161"/>
  <c r="G15" i="161"/>
  <c r="H15" i="161"/>
  <c r="I15" i="161"/>
  <c r="J15" i="161"/>
  <c r="D13" i="161"/>
  <c r="E13" i="161"/>
  <c r="F13" i="161"/>
  <c r="G13" i="161"/>
  <c r="H13" i="161"/>
  <c r="I13" i="161"/>
  <c r="J13" i="161"/>
  <c r="D10" i="161"/>
  <c r="E10" i="161"/>
  <c r="F10" i="161"/>
  <c r="G10" i="161"/>
  <c r="H10" i="161"/>
  <c r="I10" i="161"/>
  <c r="J10" i="161"/>
  <c r="B11" i="160"/>
  <c r="G11" i="160"/>
  <c r="I11" i="160"/>
  <c r="M11" i="160"/>
  <c r="M15" i="160"/>
  <c r="I13" i="160"/>
  <c r="J13" i="160"/>
  <c r="M13" i="160"/>
  <c r="M14" i="160"/>
  <c r="M12" i="160"/>
  <c r="K10" i="159"/>
  <c r="M10" i="160" s="1"/>
  <c r="K10" i="158"/>
  <c r="K13" i="160"/>
  <c r="K15" i="160"/>
  <c r="K14" i="160"/>
  <c r="K12" i="160"/>
  <c r="K11" i="160"/>
  <c r="K10" i="157"/>
  <c r="K10" i="160" s="1"/>
  <c r="J15" i="160"/>
  <c r="J14" i="160"/>
  <c r="J12" i="160"/>
  <c r="J11" i="160"/>
  <c r="K10" i="156"/>
  <c r="J10" i="160" s="1"/>
  <c r="I15" i="160"/>
  <c r="I14" i="160"/>
  <c r="I12" i="160"/>
  <c r="K10" i="155"/>
  <c r="I10" i="160" s="1"/>
  <c r="H13" i="160"/>
  <c r="H15" i="160"/>
  <c r="H14" i="160"/>
  <c r="H12" i="160"/>
  <c r="H11" i="160"/>
  <c r="K10" i="154"/>
  <c r="H10" i="160" s="1"/>
  <c r="G13" i="160"/>
  <c r="G15" i="160"/>
  <c r="G14" i="160"/>
  <c r="G12" i="160"/>
  <c r="K10" i="153"/>
  <c r="G10" i="160" s="1"/>
  <c r="F13" i="160"/>
  <c r="F15" i="160"/>
  <c r="F14" i="160"/>
  <c r="F12" i="160"/>
  <c r="F11" i="160"/>
  <c r="K10" i="152"/>
  <c r="F10" i="160" s="1"/>
  <c r="E13" i="160"/>
  <c r="E15" i="160"/>
  <c r="E14" i="160"/>
  <c r="E12" i="160"/>
  <c r="E11" i="160"/>
  <c r="K10" i="151"/>
  <c r="E10" i="160" s="1"/>
  <c r="D13" i="160"/>
  <c r="D15" i="160"/>
  <c r="D14" i="160"/>
  <c r="D12" i="160"/>
  <c r="D11" i="160"/>
  <c r="K10" i="150"/>
  <c r="D10" i="160" s="1"/>
  <c r="C13" i="160"/>
  <c r="C15" i="160"/>
  <c r="C14" i="160"/>
  <c r="C12" i="160"/>
  <c r="C11" i="160"/>
  <c r="K10" i="149"/>
  <c r="C10" i="160" s="1"/>
  <c r="B13" i="160"/>
  <c r="B15" i="160"/>
  <c r="B14" i="160"/>
  <c r="B12" i="160"/>
  <c r="B10" i="160"/>
  <c r="N15" i="160" l="1"/>
  <c r="N10" i="160"/>
  <c r="N14" i="160"/>
  <c r="N11" i="160"/>
  <c r="K12" i="161"/>
  <c r="M12" i="34" s="1"/>
  <c r="K15" i="161"/>
  <c r="M15" i="34" s="1"/>
  <c r="N13" i="160"/>
  <c r="N12" i="160"/>
  <c r="K10" i="161"/>
  <c r="M10" i="34" s="1"/>
  <c r="K14" i="161"/>
  <c r="M14" i="34" s="1"/>
  <c r="K13" i="161"/>
  <c r="M13" i="34" s="1"/>
  <c r="K11" i="161"/>
  <c r="M11" i="34" s="1"/>
  <c r="D11" i="147"/>
  <c r="E11" i="147"/>
  <c r="F11" i="147"/>
  <c r="G11" i="147"/>
  <c r="H11" i="147"/>
  <c r="I11" i="147"/>
  <c r="J11" i="147"/>
  <c r="D12" i="147"/>
  <c r="E12" i="147"/>
  <c r="F12" i="147"/>
  <c r="G12" i="147"/>
  <c r="H12" i="147"/>
  <c r="I12" i="147"/>
  <c r="J12" i="147"/>
  <c r="D14" i="147"/>
  <c r="E14" i="147"/>
  <c r="F14" i="147"/>
  <c r="G14" i="147"/>
  <c r="H14" i="147"/>
  <c r="I14" i="147"/>
  <c r="J14" i="147"/>
  <c r="D15" i="147"/>
  <c r="E15" i="147"/>
  <c r="F15" i="147"/>
  <c r="G15" i="147"/>
  <c r="H15" i="147"/>
  <c r="I15" i="147"/>
  <c r="J15" i="147"/>
  <c r="D13" i="147"/>
  <c r="E13" i="147"/>
  <c r="F13" i="147"/>
  <c r="G13" i="147"/>
  <c r="H13" i="147"/>
  <c r="I13" i="147"/>
  <c r="J13" i="147"/>
  <c r="D10" i="147"/>
  <c r="E10" i="147"/>
  <c r="F10" i="147"/>
  <c r="G10" i="147"/>
  <c r="H10" i="147"/>
  <c r="I10" i="147"/>
  <c r="J10" i="147"/>
  <c r="M13" i="146"/>
  <c r="M15" i="146"/>
  <c r="M14" i="146"/>
  <c r="M12" i="146"/>
  <c r="M11" i="146"/>
  <c r="K10" i="145"/>
  <c r="M10" i="146" s="1"/>
  <c r="L13" i="146"/>
  <c r="L15" i="146"/>
  <c r="L14" i="146"/>
  <c r="L12" i="146"/>
  <c r="L11" i="146"/>
  <c r="K10" i="144"/>
  <c r="L10" i="146" s="1"/>
  <c r="K13" i="146"/>
  <c r="K15" i="146"/>
  <c r="K14" i="146"/>
  <c r="K12" i="146"/>
  <c r="K11" i="146"/>
  <c r="K10" i="143"/>
  <c r="K10" i="146" s="1"/>
  <c r="J13" i="146"/>
  <c r="J15" i="146"/>
  <c r="J14" i="146"/>
  <c r="J12" i="146"/>
  <c r="J11" i="146"/>
  <c r="K10" i="142"/>
  <c r="J10" i="146" s="1"/>
  <c r="I13" i="146"/>
  <c r="I15" i="146"/>
  <c r="I14" i="146"/>
  <c r="I12" i="146"/>
  <c r="I11" i="146"/>
  <c r="K10" i="141"/>
  <c r="I10" i="146" s="1"/>
  <c r="H13" i="146"/>
  <c r="H15" i="146"/>
  <c r="H14" i="146"/>
  <c r="H12" i="146"/>
  <c r="H11" i="146"/>
  <c r="K10" i="140"/>
  <c r="H10" i="146" s="1"/>
  <c r="G13" i="146"/>
  <c r="G15" i="146"/>
  <c r="G14" i="146"/>
  <c r="G12" i="146"/>
  <c r="G11" i="146"/>
  <c r="K10" i="139"/>
  <c r="G10" i="146" s="1"/>
  <c r="F13" i="146"/>
  <c r="F15" i="146"/>
  <c r="F14" i="146"/>
  <c r="F12" i="146"/>
  <c r="F11" i="146"/>
  <c r="K10" i="138"/>
  <c r="F10" i="146" s="1"/>
  <c r="E13" i="146"/>
  <c r="E15" i="146"/>
  <c r="E14" i="146"/>
  <c r="E12" i="146"/>
  <c r="E11" i="146"/>
  <c r="K10" i="137"/>
  <c r="E10" i="146" s="1"/>
  <c r="D13" i="146"/>
  <c r="D15" i="146"/>
  <c r="D14" i="146"/>
  <c r="D12" i="146"/>
  <c r="D11" i="146"/>
  <c r="K10" i="136"/>
  <c r="D10" i="146" s="1"/>
  <c r="C13" i="146"/>
  <c r="C15" i="146"/>
  <c r="C14" i="146"/>
  <c r="C12" i="146"/>
  <c r="C11" i="146"/>
  <c r="K10" i="135"/>
  <c r="C10" i="146" s="1"/>
  <c r="B21" i="146"/>
  <c r="N21" i="146" s="1"/>
  <c r="B20" i="146"/>
  <c r="N20" i="146" s="1"/>
  <c r="B13" i="146"/>
  <c r="B15" i="146"/>
  <c r="B14" i="146"/>
  <c r="B12" i="146"/>
  <c r="B11" i="146"/>
  <c r="K10" i="134"/>
  <c r="B10" i="146" s="1"/>
  <c r="N15" i="146" l="1"/>
  <c r="N13" i="146"/>
  <c r="N14" i="146"/>
  <c r="K11" i="147"/>
  <c r="L11" i="34" s="1"/>
  <c r="K15" i="147"/>
  <c r="L15" i="34" s="1"/>
  <c r="K13" i="147"/>
  <c r="L13" i="34" s="1"/>
  <c r="K14" i="147"/>
  <c r="L14" i="34" s="1"/>
  <c r="K12" i="147"/>
  <c r="L12" i="34" s="1"/>
  <c r="N12" i="146"/>
  <c r="N11" i="146"/>
  <c r="K10" i="147"/>
  <c r="L10" i="34" s="1"/>
  <c r="N10" i="146"/>
  <c r="K11" i="116"/>
  <c r="K12" i="116"/>
  <c r="K14" i="116"/>
  <c r="K15" i="116"/>
  <c r="K13" i="116"/>
  <c r="K14" i="1"/>
  <c r="K15" i="1"/>
  <c r="K13" i="1"/>
  <c r="K20" i="1"/>
  <c r="K21" i="1"/>
  <c r="B11" i="34" l="1"/>
  <c r="B12" i="34"/>
  <c r="B14" i="34"/>
  <c r="B15" i="34"/>
  <c r="B13" i="34"/>
  <c r="C11" i="34"/>
  <c r="C12" i="34"/>
  <c r="D11" i="34"/>
  <c r="D12" i="34"/>
  <c r="E11" i="34"/>
  <c r="E12" i="34"/>
  <c r="F11" i="34"/>
  <c r="F12" i="34"/>
  <c r="G11" i="34"/>
  <c r="G12" i="34"/>
  <c r="H11" i="34"/>
  <c r="H12" i="34"/>
  <c r="I11" i="34"/>
  <c r="I12" i="34"/>
  <c r="J14" i="30"/>
  <c r="J15" i="30"/>
  <c r="J13" i="30"/>
  <c r="J20" i="30"/>
  <c r="J21" i="30"/>
  <c r="J14" i="25"/>
  <c r="J15" i="25"/>
  <c r="J13" i="25"/>
  <c r="J20" i="25"/>
  <c r="J21" i="25"/>
  <c r="J14" i="44"/>
  <c r="J15" i="44"/>
  <c r="J13" i="44"/>
  <c r="J20" i="44"/>
  <c r="J21" i="44"/>
  <c r="J14" i="43"/>
  <c r="J15" i="43"/>
  <c r="J13" i="43"/>
  <c r="J20" i="43"/>
  <c r="J21" i="43"/>
  <c r="J14" i="47"/>
  <c r="J15" i="47"/>
  <c r="J13" i="47"/>
  <c r="J14" i="46"/>
  <c r="J15" i="46"/>
  <c r="J13" i="46"/>
  <c r="J20" i="46"/>
  <c r="J21" i="46"/>
  <c r="J14" i="45"/>
  <c r="J15" i="45"/>
  <c r="J13" i="45"/>
  <c r="J20" i="45"/>
  <c r="J21" i="45"/>
  <c r="I14" i="30"/>
  <c r="I15" i="30"/>
  <c r="I13" i="30"/>
  <c r="I20" i="30"/>
  <c r="I21" i="30"/>
  <c r="I14" i="25"/>
  <c r="I15" i="25"/>
  <c r="I13" i="25"/>
  <c r="I20" i="25"/>
  <c r="I21" i="25"/>
  <c r="I14" i="44"/>
  <c r="I15" i="44"/>
  <c r="I13" i="44"/>
  <c r="I20" i="44"/>
  <c r="I21" i="44"/>
  <c r="I14" i="43"/>
  <c r="I15" i="43"/>
  <c r="I13" i="43"/>
  <c r="I20" i="43"/>
  <c r="I21" i="43"/>
  <c r="I14" i="47"/>
  <c r="I15" i="47"/>
  <c r="I13" i="47"/>
  <c r="I14" i="46"/>
  <c r="I15" i="46"/>
  <c r="I13" i="46"/>
  <c r="I20" i="46"/>
  <c r="I21" i="46"/>
  <c r="I14" i="45"/>
  <c r="I15" i="45"/>
  <c r="I13" i="45"/>
  <c r="I20" i="45"/>
  <c r="I21" i="45"/>
  <c r="H14" i="30"/>
  <c r="H15" i="30"/>
  <c r="H13" i="30"/>
  <c r="H20" i="30"/>
  <c r="H21" i="30"/>
  <c r="H14" i="25"/>
  <c r="H15" i="25"/>
  <c r="H13" i="25"/>
  <c r="H20" i="25"/>
  <c r="H21" i="25"/>
  <c r="H14" i="44"/>
  <c r="H13" i="44"/>
  <c r="H20" i="44"/>
  <c r="H21" i="44"/>
  <c r="H14" i="43"/>
  <c r="H15" i="43"/>
  <c r="H13" i="43"/>
  <c r="H20" i="43"/>
  <c r="H21" i="43"/>
  <c r="H14" i="47"/>
  <c r="H15" i="47"/>
  <c r="H13" i="47"/>
  <c r="H14" i="46"/>
  <c r="H15" i="46"/>
  <c r="H13" i="46"/>
  <c r="H20" i="46"/>
  <c r="H21" i="46"/>
  <c r="H14" i="45"/>
  <c r="H15" i="45"/>
  <c r="H13" i="45"/>
  <c r="H20" i="45"/>
  <c r="H21" i="45"/>
  <c r="G14" i="30"/>
  <c r="G15" i="30"/>
  <c r="G13" i="30"/>
  <c r="G20" i="30"/>
  <c r="G21" i="30"/>
  <c r="G14" i="25"/>
  <c r="G15" i="25"/>
  <c r="G13" i="25"/>
  <c r="G20" i="25"/>
  <c r="G21" i="25"/>
  <c r="G14" i="44"/>
  <c r="G13" i="44"/>
  <c r="G20" i="44"/>
  <c r="G21" i="44"/>
  <c r="G14" i="43"/>
  <c r="G15" i="43"/>
  <c r="G13" i="43"/>
  <c r="G20" i="43"/>
  <c r="G21" i="43"/>
  <c r="G14" i="47"/>
  <c r="G15" i="47"/>
  <c r="G13" i="47"/>
  <c r="G14" i="46"/>
  <c r="G15" i="46"/>
  <c r="G13" i="46"/>
  <c r="G20" i="46"/>
  <c r="G21" i="46"/>
  <c r="G14" i="45"/>
  <c r="G15" i="45"/>
  <c r="G13" i="45"/>
  <c r="G20" i="45"/>
  <c r="G21" i="45"/>
  <c r="F14" i="30"/>
  <c r="F15" i="30"/>
  <c r="F13" i="30"/>
  <c r="F20" i="30"/>
  <c r="F21" i="30"/>
  <c r="F14" i="25"/>
  <c r="F15" i="25"/>
  <c r="F13" i="25"/>
  <c r="F20" i="25"/>
  <c r="F21" i="25"/>
  <c r="F14" i="44"/>
  <c r="F13" i="44"/>
  <c r="F20" i="44"/>
  <c r="F21" i="44"/>
  <c r="F14" i="43"/>
  <c r="F15" i="43"/>
  <c r="F13" i="43"/>
  <c r="F20" i="43"/>
  <c r="F21" i="43"/>
  <c r="F14" i="47"/>
  <c r="F15" i="47"/>
  <c r="F13" i="47"/>
  <c r="F14" i="46"/>
  <c r="F15" i="46"/>
  <c r="F13" i="46"/>
  <c r="F20" i="46"/>
  <c r="F21" i="46"/>
  <c r="F14" i="45"/>
  <c r="F15" i="45"/>
  <c r="F13" i="45"/>
  <c r="F20" i="45"/>
  <c r="F21" i="45"/>
  <c r="E14" i="30"/>
  <c r="E15" i="30"/>
  <c r="E13" i="30"/>
  <c r="E20" i="30"/>
  <c r="E21" i="30"/>
  <c r="E14" i="25"/>
  <c r="E15" i="25"/>
  <c r="E13" i="25"/>
  <c r="E20" i="25"/>
  <c r="E21" i="25"/>
  <c r="E14" i="44"/>
  <c r="E15" i="44"/>
  <c r="E13" i="44"/>
  <c r="E20" i="44"/>
  <c r="E21" i="44"/>
  <c r="E14" i="43"/>
  <c r="E15" i="43"/>
  <c r="E13" i="43"/>
  <c r="E20" i="43"/>
  <c r="E21" i="43"/>
  <c r="E14" i="47"/>
  <c r="E15" i="47"/>
  <c r="E13" i="47"/>
  <c r="E14" i="46"/>
  <c r="E15" i="46"/>
  <c r="E13" i="46"/>
  <c r="E20" i="46"/>
  <c r="E21" i="46"/>
  <c r="E14" i="45"/>
  <c r="E15" i="45"/>
  <c r="E13" i="45"/>
  <c r="E20" i="45"/>
  <c r="E21" i="45"/>
  <c r="D14" i="30"/>
  <c r="D15" i="30"/>
  <c r="D13" i="30"/>
  <c r="D20" i="30"/>
  <c r="D21" i="30"/>
  <c r="D14" i="25"/>
  <c r="D15" i="25"/>
  <c r="D13" i="25"/>
  <c r="D20" i="25"/>
  <c r="D21" i="25"/>
  <c r="D14" i="44"/>
  <c r="D15" i="44"/>
  <c r="D13" i="44"/>
  <c r="D20" i="44"/>
  <c r="D21" i="44"/>
  <c r="D14" i="43"/>
  <c r="D15" i="43"/>
  <c r="D13" i="43"/>
  <c r="D20" i="43"/>
  <c r="D21" i="43"/>
  <c r="D14" i="47"/>
  <c r="D15" i="47"/>
  <c r="D13" i="47"/>
  <c r="D14" i="46"/>
  <c r="D15" i="46"/>
  <c r="D13" i="46"/>
  <c r="D20" i="46"/>
  <c r="D21" i="46"/>
  <c r="D14" i="45"/>
  <c r="D15" i="45"/>
  <c r="D13" i="45"/>
  <c r="D20" i="45"/>
  <c r="D21" i="45"/>
  <c r="C14" i="30"/>
  <c r="C15" i="30"/>
  <c r="C13" i="30"/>
  <c r="C20" i="30"/>
  <c r="C21" i="30"/>
  <c r="C14" i="25"/>
  <c r="C15" i="25"/>
  <c r="C13" i="25"/>
  <c r="C20" i="25"/>
  <c r="C21" i="25"/>
  <c r="C14" i="44"/>
  <c r="C15" i="44"/>
  <c r="C13" i="44"/>
  <c r="C20" i="44"/>
  <c r="C21" i="44"/>
  <c r="C14" i="43"/>
  <c r="C15" i="43"/>
  <c r="C13" i="43"/>
  <c r="C20" i="43"/>
  <c r="C21" i="43"/>
  <c r="C14" i="47"/>
  <c r="C15" i="47"/>
  <c r="C13" i="47"/>
  <c r="C14" i="46"/>
  <c r="C15" i="46"/>
  <c r="C13" i="46"/>
  <c r="C20" i="46"/>
  <c r="C21" i="46"/>
  <c r="C14" i="45"/>
  <c r="C15" i="45"/>
  <c r="C13" i="45"/>
  <c r="C20" i="45"/>
  <c r="C21" i="45"/>
  <c r="B14" i="30"/>
  <c r="B15" i="30"/>
  <c r="B13" i="30"/>
  <c r="B20" i="30"/>
  <c r="B21" i="30"/>
  <c r="B14" i="25"/>
  <c r="B15" i="25"/>
  <c r="B13" i="25"/>
  <c r="B20" i="25"/>
  <c r="B21" i="25"/>
  <c r="B14" i="44"/>
  <c r="B15" i="44"/>
  <c r="B13" i="44"/>
  <c r="B20" i="44"/>
  <c r="B21" i="44"/>
  <c r="B14" i="43"/>
  <c r="B15" i="43"/>
  <c r="B13" i="43"/>
  <c r="B20" i="43"/>
  <c r="B21" i="43"/>
  <c r="B14" i="47"/>
  <c r="B15" i="47"/>
  <c r="B13" i="47"/>
  <c r="B14" i="46"/>
  <c r="B15" i="46"/>
  <c r="B13" i="46"/>
  <c r="B20" i="46"/>
  <c r="B21" i="46"/>
  <c r="B14" i="45"/>
  <c r="B15" i="45"/>
  <c r="B13" i="45"/>
  <c r="B20" i="45"/>
  <c r="B21" i="45"/>
  <c r="M11" i="32"/>
  <c r="M12" i="32"/>
  <c r="M11" i="31"/>
  <c r="M12" i="31"/>
  <c r="M11" i="35"/>
  <c r="M12" i="35"/>
  <c r="M11" i="39"/>
  <c r="M12" i="39"/>
  <c r="M11" i="38"/>
  <c r="M12" i="38"/>
  <c r="L11" i="32"/>
  <c r="L12" i="32"/>
  <c r="L11" i="31"/>
  <c r="L12" i="31"/>
  <c r="L11" i="35"/>
  <c r="L12" i="35"/>
  <c r="L11" i="39"/>
  <c r="L12" i="39"/>
  <c r="L11" i="38"/>
  <c r="L12" i="38"/>
  <c r="K11" i="32"/>
  <c r="K12" i="32"/>
  <c r="K11" i="31"/>
  <c r="K12" i="31"/>
  <c r="K11" i="35"/>
  <c r="K12" i="35"/>
  <c r="K11" i="39"/>
  <c r="K12" i="39"/>
  <c r="K11" i="38"/>
  <c r="K12" i="38"/>
  <c r="J11" i="32"/>
  <c r="J12" i="32"/>
  <c r="J11" i="31"/>
  <c r="J12" i="31"/>
  <c r="J11" i="35"/>
  <c r="J12" i="35"/>
  <c r="J11" i="39"/>
  <c r="J12" i="39"/>
  <c r="J11" i="38"/>
  <c r="J12" i="38"/>
  <c r="I11" i="32"/>
  <c r="I12" i="32"/>
  <c r="I13" i="32"/>
  <c r="I11" i="31"/>
  <c r="I12" i="31"/>
  <c r="I11" i="35"/>
  <c r="I12" i="35"/>
  <c r="I11" i="39"/>
  <c r="I12" i="39"/>
  <c r="I11" i="38"/>
  <c r="I12" i="38"/>
  <c r="H11" i="32"/>
  <c r="H12" i="32"/>
  <c r="H11" i="31"/>
  <c r="H12" i="31"/>
  <c r="H11" i="35"/>
  <c r="H12" i="35"/>
  <c r="H11" i="39"/>
  <c r="H12" i="39"/>
  <c r="H11" i="38"/>
  <c r="H12" i="38"/>
  <c r="G11" i="32"/>
  <c r="G12" i="32"/>
  <c r="G11" i="31"/>
  <c r="G12" i="31"/>
  <c r="G11" i="35"/>
  <c r="G12" i="35"/>
  <c r="G11" i="39"/>
  <c r="G12" i="39"/>
  <c r="G11" i="38"/>
  <c r="G12" i="38"/>
  <c r="F11" i="32"/>
  <c r="F12" i="32"/>
  <c r="F11" i="31"/>
  <c r="F12" i="31"/>
  <c r="F11" i="35"/>
  <c r="F12" i="35"/>
  <c r="F11" i="39"/>
  <c r="F12" i="39"/>
  <c r="F11" i="38"/>
  <c r="F12" i="38"/>
  <c r="F15" i="38"/>
  <c r="E11" i="32"/>
  <c r="E12" i="32"/>
  <c r="E11" i="31"/>
  <c r="E12" i="31"/>
  <c r="E11" i="35"/>
  <c r="E12" i="35"/>
  <c r="E11" i="39"/>
  <c r="E12" i="39"/>
  <c r="E11" i="38"/>
  <c r="E12" i="38"/>
  <c r="D11" i="32"/>
  <c r="D12" i="32"/>
  <c r="D11" i="31"/>
  <c r="D12" i="31"/>
  <c r="D11" i="35"/>
  <c r="D12" i="35"/>
  <c r="D11" i="39"/>
  <c r="D12" i="39"/>
  <c r="D11" i="38"/>
  <c r="D12" i="38"/>
  <c r="C11" i="32"/>
  <c r="C12" i="32"/>
  <c r="C11" i="31"/>
  <c r="C12" i="31"/>
  <c r="C11" i="35"/>
  <c r="C12" i="35"/>
  <c r="C11" i="39"/>
  <c r="C12" i="39"/>
  <c r="C14" i="39"/>
  <c r="C11" i="38"/>
  <c r="C12" i="38"/>
  <c r="C13" i="38"/>
  <c r="B11" i="32"/>
  <c r="B12" i="32"/>
  <c r="B11" i="31"/>
  <c r="B12" i="31"/>
  <c r="B11" i="35"/>
  <c r="B12" i="35"/>
  <c r="B11" i="39"/>
  <c r="B12" i="39"/>
  <c r="B11" i="38"/>
  <c r="B12" i="38"/>
  <c r="K14" i="2"/>
  <c r="B14" i="32" s="1"/>
  <c r="K15" i="2"/>
  <c r="B15" i="32" s="1"/>
  <c r="K13" i="2"/>
  <c r="B13" i="32" s="1"/>
  <c r="K20" i="2"/>
  <c r="K21" i="2"/>
  <c r="K14" i="3"/>
  <c r="C14" i="32" s="1"/>
  <c r="K15" i="3"/>
  <c r="C15" i="32" s="1"/>
  <c r="K13" i="3"/>
  <c r="C13" i="32" s="1"/>
  <c r="K20" i="3"/>
  <c r="K21" i="3"/>
  <c r="K14" i="4"/>
  <c r="D14" i="32" s="1"/>
  <c r="K15" i="4"/>
  <c r="D15" i="32" s="1"/>
  <c r="K13" i="4"/>
  <c r="D13" i="32" s="1"/>
  <c r="K20" i="4"/>
  <c r="K21" i="4"/>
  <c r="K14" i="5"/>
  <c r="E14" i="32" s="1"/>
  <c r="K15" i="5"/>
  <c r="E15" i="32" s="1"/>
  <c r="K13" i="5"/>
  <c r="E13" i="32" s="1"/>
  <c r="K20" i="5"/>
  <c r="K21" i="5"/>
  <c r="K14" i="6"/>
  <c r="F14" i="32" s="1"/>
  <c r="K15" i="6"/>
  <c r="F15" i="32" s="1"/>
  <c r="K13" i="6"/>
  <c r="F13" i="32" s="1"/>
  <c r="K20" i="6"/>
  <c r="K21" i="6"/>
  <c r="K14" i="7"/>
  <c r="G14" i="32" s="1"/>
  <c r="K15" i="7"/>
  <c r="G15" i="32" s="1"/>
  <c r="K13" i="7"/>
  <c r="G13" i="32" s="1"/>
  <c r="K20" i="7"/>
  <c r="K21" i="7"/>
  <c r="K14" i="8"/>
  <c r="H14" i="32" s="1"/>
  <c r="K15" i="8"/>
  <c r="H15" i="32" s="1"/>
  <c r="K13" i="8"/>
  <c r="H13" i="32" s="1"/>
  <c r="K20" i="8"/>
  <c r="K21" i="8"/>
  <c r="K14" i="9"/>
  <c r="I14" i="32" s="1"/>
  <c r="K15" i="9"/>
  <c r="I15" i="32" s="1"/>
  <c r="K13" i="9"/>
  <c r="K20" i="9"/>
  <c r="K21" i="9"/>
  <c r="K14" i="10"/>
  <c r="J14" i="32" s="1"/>
  <c r="K15" i="10"/>
  <c r="J15" i="32" s="1"/>
  <c r="K13" i="10"/>
  <c r="J13" i="32" s="1"/>
  <c r="K20" i="10"/>
  <c r="K21" i="10"/>
  <c r="K14" i="11"/>
  <c r="K14" i="32" s="1"/>
  <c r="K15" i="11"/>
  <c r="K15" i="32" s="1"/>
  <c r="K13" i="11"/>
  <c r="K13" i="32" s="1"/>
  <c r="K20" i="11"/>
  <c r="K21" i="11"/>
  <c r="K14" i="12"/>
  <c r="L14" i="32" s="1"/>
  <c r="K15" i="12"/>
  <c r="L15" i="32" s="1"/>
  <c r="K13" i="12"/>
  <c r="L13" i="32" s="1"/>
  <c r="K20" i="12"/>
  <c r="K21" i="12"/>
  <c r="K14" i="13"/>
  <c r="M14" i="32" s="1"/>
  <c r="K15" i="13"/>
  <c r="M15" i="32" s="1"/>
  <c r="K13" i="13"/>
  <c r="M13" i="32" s="1"/>
  <c r="K20" i="13"/>
  <c r="K21" i="13"/>
  <c r="K14" i="14"/>
  <c r="B14" i="31" s="1"/>
  <c r="K15" i="14"/>
  <c r="B15" i="31" s="1"/>
  <c r="K13" i="14"/>
  <c r="B13" i="31" s="1"/>
  <c r="K20" i="14"/>
  <c r="B20" i="31" s="1"/>
  <c r="K21" i="14"/>
  <c r="B21" i="31" s="1"/>
  <c r="K14" i="15"/>
  <c r="C14" i="31" s="1"/>
  <c r="K15" i="15"/>
  <c r="C15" i="31" s="1"/>
  <c r="K13" i="15"/>
  <c r="C13" i="31" s="1"/>
  <c r="K20" i="15"/>
  <c r="C20" i="31" s="1"/>
  <c r="K21" i="15"/>
  <c r="C21" i="31" s="1"/>
  <c r="K14" i="16"/>
  <c r="D14" i="31" s="1"/>
  <c r="K15" i="16"/>
  <c r="D15" i="31" s="1"/>
  <c r="K13" i="16"/>
  <c r="D13" i="31" s="1"/>
  <c r="K20" i="16"/>
  <c r="D20" i="31" s="1"/>
  <c r="K21" i="16"/>
  <c r="D21" i="31" s="1"/>
  <c r="K14" i="17"/>
  <c r="E14" i="31" s="1"/>
  <c r="K15" i="17"/>
  <c r="E15" i="31" s="1"/>
  <c r="K13" i="17"/>
  <c r="E13" i="31" s="1"/>
  <c r="K20" i="17"/>
  <c r="E20" i="31" s="1"/>
  <c r="K21" i="17"/>
  <c r="E21" i="31" s="1"/>
  <c r="K14" i="18"/>
  <c r="F14" i="31" s="1"/>
  <c r="K15" i="18"/>
  <c r="F15" i="31" s="1"/>
  <c r="K13" i="18"/>
  <c r="F13" i="31" s="1"/>
  <c r="K20" i="18"/>
  <c r="F20" i="31" s="1"/>
  <c r="K21" i="18"/>
  <c r="F21" i="31" s="1"/>
  <c r="K14" i="19"/>
  <c r="G14" i="31" s="1"/>
  <c r="K15" i="19"/>
  <c r="G15" i="31" s="1"/>
  <c r="K13" i="19"/>
  <c r="G13" i="31" s="1"/>
  <c r="K20" i="19"/>
  <c r="G20" i="31" s="1"/>
  <c r="K21" i="19"/>
  <c r="G21" i="31" s="1"/>
  <c r="K14" i="20"/>
  <c r="H14" i="31" s="1"/>
  <c r="K15" i="20"/>
  <c r="H15" i="31" s="1"/>
  <c r="K13" i="20"/>
  <c r="H13" i="31" s="1"/>
  <c r="K20" i="20"/>
  <c r="H20" i="31" s="1"/>
  <c r="K21" i="20"/>
  <c r="H21" i="31" s="1"/>
  <c r="K14" i="21"/>
  <c r="I14" i="31" s="1"/>
  <c r="K15" i="21"/>
  <c r="I15" i="31" s="1"/>
  <c r="K13" i="21"/>
  <c r="I13" i="31" s="1"/>
  <c r="K20" i="21"/>
  <c r="I20" i="31" s="1"/>
  <c r="K21" i="21"/>
  <c r="I21" i="31" s="1"/>
  <c r="K14" i="22"/>
  <c r="J14" i="31" s="1"/>
  <c r="K15" i="22"/>
  <c r="J15" i="31" s="1"/>
  <c r="K13" i="22"/>
  <c r="J13" i="31" s="1"/>
  <c r="K20" i="22"/>
  <c r="J20" i="31" s="1"/>
  <c r="K21" i="22"/>
  <c r="J21" i="31" s="1"/>
  <c r="K14" i="23"/>
  <c r="K14" i="31" s="1"/>
  <c r="K15" i="23"/>
  <c r="K15" i="31" s="1"/>
  <c r="K13" i="23"/>
  <c r="K13" i="31" s="1"/>
  <c r="K20" i="23"/>
  <c r="K20" i="31" s="1"/>
  <c r="K21" i="23"/>
  <c r="K21" i="31" s="1"/>
  <c r="K14" i="24"/>
  <c r="L14" i="31" s="1"/>
  <c r="K15" i="24"/>
  <c r="L15" i="31" s="1"/>
  <c r="K13" i="24"/>
  <c r="L13" i="31" s="1"/>
  <c r="K20" i="24"/>
  <c r="L20" i="31" s="1"/>
  <c r="K21" i="24"/>
  <c r="L21" i="31" s="1"/>
  <c r="K14" i="121"/>
  <c r="M14" i="31" s="1"/>
  <c r="K15" i="121"/>
  <c r="M15" i="31" s="1"/>
  <c r="K13" i="121"/>
  <c r="M13" i="31" s="1"/>
  <c r="K20" i="121"/>
  <c r="M20" i="31" s="1"/>
  <c r="K21" i="121"/>
  <c r="M21" i="31" s="1"/>
  <c r="K14" i="49"/>
  <c r="B14" i="35" s="1"/>
  <c r="K15" i="49"/>
  <c r="B15" i="35" s="1"/>
  <c r="K13" i="49"/>
  <c r="B13" i="35" s="1"/>
  <c r="K14" i="50"/>
  <c r="C14" i="35" s="1"/>
  <c r="K15" i="50"/>
  <c r="C15" i="35" s="1"/>
  <c r="K13" i="50"/>
  <c r="C13" i="35" s="1"/>
  <c r="K14" i="51"/>
  <c r="D14" i="35" s="1"/>
  <c r="K15" i="51"/>
  <c r="D15" i="35" s="1"/>
  <c r="K13" i="51"/>
  <c r="D13" i="35" s="1"/>
  <c r="K14" i="52"/>
  <c r="E14" i="35" s="1"/>
  <c r="K15" i="52"/>
  <c r="E15" i="35" s="1"/>
  <c r="K13" i="52"/>
  <c r="E13" i="35" s="1"/>
  <c r="K14" i="53"/>
  <c r="F14" i="35" s="1"/>
  <c r="K15" i="53"/>
  <c r="F15" i="35" s="1"/>
  <c r="K13" i="53"/>
  <c r="F13" i="35" s="1"/>
  <c r="K14" i="54"/>
  <c r="G14" i="35" s="1"/>
  <c r="K15" i="54"/>
  <c r="G15" i="35" s="1"/>
  <c r="K13" i="54"/>
  <c r="G13" i="35" s="1"/>
  <c r="K14" i="55"/>
  <c r="H14" i="35" s="1"/>
  <c r="K15" i="55"/>
  <c r="H15" i="35" s="1"/>
  <c r="K13" i="55"/>
  <c r="H13" i="35" s="1"/>
  <c r="K14" i="56"/>
  <c r="I14" i="35" s="1"/>
  <c r="K15" i="56"/>
  <c r="I15" i="35" s="1"/>
  <c r="K13" i="56"/>
  <c r="I13" i="35" s="1"/>
  <c r="K14" i="57"/>
  <c r="J14" i="35" s="1"/>
  <c r="K15" i="57"/>
  <c r="J15" i="35" s="1"/>
  <c r="K13" i="57"/>
  <c r="J13" i="35" s="1"/>
  <c r="K14" i="58"/>
  <c r="K14" i="35" s="1"/>
  <c r="K15" i="58"/>
  <c r="K15" i="35" s="1"/>
  <c r="K13" i="58"/>
  <c r="K13" i="35" s="1"/>
  <c r="K14" i="59"/>
  <c r="L14" i="35" s="1"/>
  <c r="K15" i="59"/>
  <c r="L15" i="35" s="1"/>
  <c r="K13" i="59"/>
  <c r="L13" i="35" s="1"/>
  <c r="K14" i="60"/>
  <c r="M14" i="35" s="1"/>
  <c r="K15" i="60"/>
  <c r="M15" i="35" s="1"/>
  <c r="K13" i="60"/>
  <c r="M13" i="35" s="1"/>
  <c r="K14" i="61"/>
  <c r="B14" i="39" s="1"/>
  <c r="K15" i="61"/>
  <c r="B15" i="39" s="1"/>
  <c r="K13" i="61"/>
  <c r="B13" i="39" s="1"/>
  <c r="K14" i="62"/>
  <c r="K15" i="62"/>
  <c r="C15" i="39" s="1"/>
  <c r="K13" i="62"/>
  <c r="C13" i="39" s="1"/>
  <c r="K14" i="63"/>
  <c r="D14" i="39" s="1"/>
  <c r="K15" i="63"/>
  <c r="D15" i="39" s="1"/>
  <c r="K13" i="63"/>
  <c r="D13" i="39" s="1"/>
  <c r="K14" i="64"/>
  <c r="E14" i="39" s="1"/>
  <c r="K15" i="64"/>
  <c r="E15" i="39" s="1"/>
  <c r="K13" i="64"/>
  <c r="E13" i="39" s="1"/>
  <c r="K14" i="65"/>
  <c r="F14" i="39" s="1"/>
  <c r="K15" i="65"/>
  <c r="F15" i="39" s="1"/>
  <c r="K13" i="65"/>
  <c r="F13" i="39" s="1"/>
  <c r="K14" i="66"/>
  <c r="G14" i="39" s="1"/>
  <c r="K15" i="66"/>
  <c r="G15" i="39" s="1"/>
  <c r="K13" i="66"/>
  <c r="G13" i="39" s="1"/>
  <c r="K14" i="67"/>
  <c r="H14" i="39" s="1"/>
  <c r="K15" i="67"/>
  <c r="H15" i="39" s="1"/>
  <c r="K13" i="67"/>
  <c r="H13" i="39" s="1"/>
  <c r="K14" i="68"/>
  <c r="I14" i="39" s="1"/>
  <c r="K15" i="68"/>
  <c r="I15" i="39" s="1"/>
  <c r="K13" i="68"/>
  <c r="I13" i="39" s="1"/>
  <c r="K14" i="69"/>
  <c r="J14" i="39" s="1"/>
  <c r="K15" i="69"/>
  <c r="J15" i="39" s="1"/>
  <c r="K13" i="69"/>
  <c r="J13" i="39" s="1"/>
  <c r="K14" i="70"/>
  <c r="K14" i="39" s="1"/>
  <c r="K15" i="70"/>
  <c r="K15" i="39" s="1"/>
  <c r="K13" i="70"/>
  <c r="K13" i="39" s="1"/>
  <c r="K14" i="71"/>
  <c r="L14" i="39" s="1"/>
  <c r="K15" i="71"/>
  <c r="L15" i="39" s="1"/>
  <c r="K13" i="71"/>
  <c r="L13" i="39" s="1"/>
  <c r="K14" i="72"/>
  <c r="M14" i="39" s="1"/>
  <c r="K15" i="72"/>
  <c r="M15" i="39" s="1"/>
  <c r="K13" i="72"/>
  <c r="M13" i="39" s="1"/>
  <c r="K14" i="73"/>
  <c r="B14" i="38" s="1"/>
  <c r="K15" i="73"/>
  <c r="B15" i="38" s="1"/>
  <c r="K13" i="73"/>
  <c r="B13" i="38" s="1"/>
  <c r="K14" i="74"/>
  <c r="C14" i="38" s="1"/>
  <c r="K15" i="74"/>
  <c r="C15" i="38" s="1"/>
  <c r="K13" i="74"/>
  <c r="K14" i="75"/>
  <c r="D14" i="38" s="1"/>
  <c r="K15" i="75"/>
  <c r="D15" i="38" s="1"/>
  <c r="K13" i="75"/>
  <c r="D13" i="38" s="1"/>
  <c r="K14" i="76"/>
  <c r="E14" i="38" s="1"/>
  <c r="K15" i="76"/>
  <c r="E15" i="38" s="1"/>
  <c r="K13" i="76"/>
  <c r="E13" i="38" s="1"/>
  <c r="K14" i="77"/>
  <c r="F14" i="38" s="1"/>
  <c r="K15" i="77"/>
  <c r="K13" i="77"/>
  <c r="F13" i="38" s="1"/>
  <c r="K14" i="78"/>
  <c r="G14" i="38" s="1"/>
  <c r="K15" i="78"/>
  <c r="G15" i="38" s="1"/>
  <c r="K13" i="78"/>
  <c r="G13" i="38" s="1"/>
  <c r="K14" i="79"/>
  <c r="H14" i="38" s="1"/>
  <c r="K15" i="79"/>
  <c r="H15" i="38" s="1"/>
  <c r="K13" i="79"/>
  <c r="H13" i="38" s="1"/>
  <c r="K14" i="80"/>
  <c r="I14" i="38" s="1"/>
  <c r="K15" i="80"/>
  <c r="I15" i="38" s="1"/>
  <c r="K13" i="80"/>
  <c r="I13" i="38" s="1"/>
  <c r="K14" i="81"/>
  <c r="J14" i="38" s="1"/>
  <c r="K15" i="81"/>
  <c r="J15" i="38" s="1"/>
  <c r="K13" i="81"/>
  <c r="J13" i="38" s="1"/>
  <c r="K14" i="82"/>
  <c r="K14" i="38" s="1"/>
  <c r="K15" i="82"/>
  <c r="K15" i="38" s="1"/>
  <c r="K13" i="82"/>
  <c r="K13" i="38" s="1"/>
  <c r="K14" i="83"/>
  <c r="L14" i="38" s="1"/>
  <c r="K15" i="83"/>
  <c r="L15" i="38" s="1"/>
  <c r="K13" i="83"/>
  <c r="L13" i="38" s="1"/>
  <c r="K14" i="84"/>
  <c r="M14" i="38" s="1"/>
  <c r="K15" i="84"/>
  <c r="M15" i="38" s="1"/>
  <c r="K13" i="84"/>
  <c r="M13" i="38" s="1"/>
  <c r="K14" i="85"/>
  <c r="K15" i="85"/>
  <c r="K13" i="85"/>
  <c r="K14" i="86"/>
  <c r="K15" i="86"/>
  <c r="K13" i="86"/>
  <c r="K14" i="87"/>
  <c r="K15" i="87"/>
  <c r="K13" i="87"/>
  <c r="K14" i="88"/>
  <c r="K15" i="88"/>
  <c r="K13" i="88"/>
  <c r="K14" i="89"/>
  <c r="K15" i="89"/>
  <c r="K13" i="89"/>
  <c r="K14" i="90"/>
  <c r="K15" i="90"/>
  <c r="K13" i="90"/>
  <c r="K14" i="91"/>
  <c r="K15" i="91"/>
  <c r="K13" i="91"/>
  <c r="K14" i="92"/>
  <c r="K15" i="92"/>
  <c r="K13" i="92"/>
  <c r="K14" i="93"/>
  <c r="K15" i="93"/>
  <c r="K13" i="93"/>
  <c r="K14" i="94"/>
  <c r="K15" i="94"/>
  <c r="K13" i="94"/>
  <c r="K14" i="95"/>
  <c r="K15" i="95"/>
  <c r="K13" i="95"/>
  <c r="K14" i="96"/>
  <c r="K15" i="96"/>
  <c r="K13" i="96"/>
  <c r="K13" i="97"/>
  <c r="B13" i="36" s="1"/>
  <c r="K13" i="98"/>
  <c r="C13" i="36" s="1"/>
  <c r="K13" i="99"/>
  <c r="D13" i="36" s="1"/>
  <c r="K13" i="100"/>
  <c r="E13" i="36" s="1"/>
  <c r="K13" i="101"/>
  <c r="F13" i="36" s="1"/>
  <c r="K13" i="102"/>
  <c r="G13" i="36" s="1"/>
  <c r="K13" i="103"/>
  <c r="H13" i="36" s="1"/>
  <c r="K13" i="104"/>
  <c r="I13" i="36" s="1"/>
  <c r="K13" i="105"/>
  <c r="J13" i="36" s="1"/>
  <c r="K13" i="106"/>
  <c r="K13" i="36" s="1"/>
  <c r="K13" i="107"/>
  <c r="L13" i="36" s="1"/>
  <c r="K13" i="108"/>
  <c r="M13" i="36" s="1"/>
  <c r="K14" i="109"/>
  <c r="K15" i="109"/>
  <c r="K13" i="109"/>
  <c r="K14" i="110"/>
  <c r="K15" i="110"/>
  <c r="K13" i="110"/>
  <c r="K14" i="111"/>
  <c r="K15" i="111"/>
  <c r="K13" i="111"/>
  <c r="K14" i="112"/>
  <c r="K15" i="112"/>
  <c r="K13" i="112"/>
  <c r="K14" i="113"/>
  <c r="K15" i="113"/>
  <c r="K13" i="113"/>
  <c r="K14" i="114"/>
  <c r="K15" i="114"/>
  <c r="K13" i="114"/>
  <c r="K14" i="115"/>
  <c r="K15" i="115"/>
  <c r="K13" i="115"/>
  <c r="N13" i="36" l="1"/>
  <c r="N14" i="39"/>
  <c r="J20" i="34"/>
  <c r="J12" i="34"/>
  <c r="K13" i="45"/>
  <c r="I13" i="34" s="1"/>
  <c r="K20" i="46"/>
  <c r="H20" i="34" s="1"/>
  <c r="G21" i="34"/>
  <c r="K14" i="47"/>
  <c r="G14" i="34" s="1"/>
  <c r="K15" i="43"/>
  <c r="F15" i="34" s="1"/>
  <c r="K13" i="44"/>
  <c r="E13" i="34" s="1"/>
  <c r="K20" i="25"/>
  <c r="D20" i="34" s="1"/>
  <c r="K21" i="30"/>
  <c r="K14" i="30"/>
  <c r="C14" i="34" s="1"/>
  <c r="K21" i="46"/>
  <c r="H21" i="34" s="1"/>
  <c r="K14" i="46"/>
  <c r="H14" i="34" s="1"/>
  <c r="K13" i="43"/>
  <c r="F13" i="34" s="1"/>
  <c r="K21" i="25"/>
  <c r="D21" i="34" s="1"/>
  <c r="K14" i="25"/>
  <c r="D14" i="34" s="1"/>
  <c r="N20" i="31"/>
  <c r="N13" i="37"/>
  <c r="N13" i="38"/>
  <c r="N13" i="35"/>
  <c r="N13" i="31"/>
  <c r="N13" i="32"/>
  <c r="N14" i="35"/>
  <c r="N15" i="38"/>
  <c r="N15" i="39"/>
  <c r="N15" i="31"/>
  <c r="N15" i="32"/>
  <c r="N13" i="39"/>
  <c r="N21" i="32"/>
  <c r="K15" i="45"/>
  <c r="I15" i="34" s="1"/>
  <c r="G20" i="34"/>
  <c r="K15" i="44"/>
  <c r="E15" i="34" s="1"/>
  <c r="K20" i="30"/>
  <c r="N21" i="31"/>
  <c r="N14" i="31"/>
  <c r="N14" i="38"/>
  <c r="N15" i="35"/>
  <c r="N20" i="32"/>
  <c r="N14" i="32"/>
  <c r="K20" i="45"/>
  <c r="I20" i="34" s="1"/>
  <c r="K15" i="47"/>
  <c r="G15" i="34" s="1"/>
  <c r="K20" i="44"/>
  <c r="E20" i="34" s="1"/>
  <c r="K15" i="30"/>
  <c r="C15" i="34" s="1"/>
  <c r="K13" i="46"/>
  <c r="H13" i="34" s="1"/>
  <c r="K21" i="43"/>
  <c r="F21" i="34" s="1"/>
  <c r="K14" i="43"/>
  <c r="F14" i="34" s="1"/>
  <c r="K13" i="25"/>
  <c r="D13" i="34" s="1"/>
  <c r="K21" i="45"/>
  <c r="I21" i="34" s="1"/>
  <c r="K14" i="45"/>
  <c r="I14" i="34" s="1"/>
  <c r="K15" i="46"/>
  <c r="H15" i="34" s="1"/>
  <c r="K13" i="47"/>
  <c r="G13" i="34" s="1"/>
  <c r="K20" i="43"/>
  <c r="F20" i="34" s="1"/>
  <c r="K21" i="44"/>
  <c r="E21" i="34" s="1"/>
  <c r="K14" i="44"/>
  <c r="E14" i="34" s="1"/>
  <c r="K15" i="25"/>
  <c r="D15" i="34" s="1"/>
  <c r="K13" i="30"/>
  <c r="C13" i="34" s="1"/>
  <c r="J15" i="34"/>
  <c r="J21" i="34"/>
  <c r="J13" i="34"/>
  <c r="J14" i="34"/>
  <c r="J11" i="34"/>
  <c r="K20" i="34"/>
  <c r="K15" i="34"/>
  <c r="K12" i="34"/>
  <c r="K21" i="34"/>
  <c r="K13" i="34"/>
  <c r="K14" i="34"/>
  <c r="K11" i="34"/>
  <c r="C10" i="48"/>
  <c r="D10" i="48"/>
  <c r="E10" i="48"/>
  <c r="F10" i="48"/>
  <c r="G10" i="48"/>
  <c r="H10" i="48"/>
  <c r="I10" i="48"/>
  <c r="J10" i="48"/>
  <c r="B10" i="48"/>
  <c r="C10" i="42"/>
  <c r="D10" i="42"/>
  <c r="E10" i="42"/>
  <c r="F10" i="42"/>
  <c r="G10" i="42"/>
  <c r="H10" i="42"/>
  <c r="I10" i="42"/>
  <c r="J10" i="42"/>
  <c r="B10" i="42"/>
  <c r="C10" i="45"/>
  <c r="D10" i="45"/>
  <c r="E10" i="45"/>
  <c r="F10" i="45"/>
  <c r="G10" i="45"/>
  <c r="H10" i="45"/>
  <c r="I10" i="45"/>
  <c r="J10" i="45"/>
  <c r="B10" i="45"/>
  <c r="B10" i="46" l="1"/>
  <c r="D10" i="46"/>
  <c r="E10" i="46"/>
  <c r="F10" i="46"/>
  <c r="G10" i="46"/>
  <c r="H10" i="46"/>
  <c r="I10" i="46"/>
  <c r="J10" i="46"/>
  <c r="C10" i="46"/>
  <c r="C10" i="47"/>
  <c r="D10" i="47"/>
  <c r="E10" i="47"/>
  <c r="F10" i="47"/>
  <c r="G10" i="47"/>
  <c r="H10" i="47"/>
  <c r="I10" i="47"/>
  <c r="J10" i="47"/>
  <c r="B10" i="47"/>
  <c r="C10" i="43"/>
  <c r="D10" i="43"/>
  <c r="E10" i="43"/>
  <c r="F10" i="43"/>
  <c r="G10" i="43"/>
  <c r="H10" i="43"/>
  <c r="I10" i="43"/>
  <c r="J10" i="43"/>
  <c r="B10" i="43"/>
  <c r="C10" i="44"/>
  <c r="D10" i="44"/>
  <c r="E10" i="44"/>
  <c r="F10" i="44"/>
  <c r="G10" i="44"/>
  <c r="H10" i="44"/>
  <c r="I10" i="44"/>
  <c r="J10" i="44"/>
  <c r="B10" i="44"/>
  <c r="C10" i="25" l="1"/>
  <c r="D10" i="25"/>
  <c r="E10" i="25"/>
  <c r="F10" i="25"/>
  <c r="G10" i="25"/>
  <c r="H10" i="25"/>
  <c r="I10" i="25"/>
  <c r="J10" i="25"/>
  <c r="B10" i="25"/>
  <c r="K10" i="133"/>
  <c r="M10" i="41" s="1"/>
  <c r="K10" i="132"/>
  <c r="L10" i="41" s="1"/>
  <c r="K10" i="131"/>
  <c r="K10" i="41" s="1"/>
  <c r="K10" i="130"/>
  <c r="J10" i="41" s="1"/>
  <c r="K10" i="129"/>
  <c r="I10" i="41" s="1"/>
  <c r="K10" i="128"/>
  <c r="H10" i="41" s="1"/>
  <c r="K10" i="127"/>
  <c r="G10" i="41" s="1"/>
  <c r="K10" i="126"/>
  <c r="F10" i="41" s="1"/>
  <c r="K10" i="125"/>
  <c r="E10" i="41" s="1"/>
  <c r="K10" i="124"/>
  <c r="D10" i="41" s="1"/>
  <c r="K10" i="123"/>
  <c r="C10" i="41" s="1"/>
  <c r="K10" i="122"/>
  <c r="B10" i="41" s="1"/>
  <c r="K10" i="121"/>
  <c r="M10" i="31" s="1"/>
  <c r="K10" i="120"/>
  <c r="M10" i="40" s="1"/>
  <c r="K10" i="119"/>
  <c r="L10" i="40" s="1"/>
  <c r="K10" i="118"/>
  <c r="K10" i="40" s="1"/>
  <c r="K10" i="117"/>
  <c r="J10" i="40" s="1"/>
  <c r="K10" i="116"/>
  <c r="I10" i="40" s="1"/>
  <c r="K10" i="115"/>
  <c r="H10" i="40" s="1"/>
  <c r="K10" i="114"/>
  <c r="G10" i="40" s="1"/>
  <c r="K10" i="113"/>
  <c r="F10" i="40" s="1"/>
  <c r="K10" i="112"/>
  <c r="E10" i="40" s="1"/>
  <c r="K10" i="111"/>
  <c r="D10" i="40" s="1"/>
  <c r="K10" i="110"/>
  <c r="C10" i="40" s="1"/>
  <c r="K10" i="109"/>
  <c r="B10" i="40" s="1"/>
  <c r="K10" i="108"/>
  <c r="M10" i="36" s="1"/>
  <c r="K10" i="107"/>
  <c r="L10" i="36" s="1"/>
  <c r="K10" i="106"/>
  <c r="K10" i="36" s="1"/>
  <c r="K10" i="105"/>
  <c r="J10" i="36" s="1"/>
  <c r="K10" i="104"/>
  <c r="I10" i="36" s="1"/>
  <c r="K10" i="103"/>
  <c r="H10" i="36" s="1"/>
  <c r="K10" i="102"/>
  <c r="G10" i="36" s="1"/>
  <c r="K10" i="101"/>
  <c r="F10" i="36" s="1"/>
  <c r="K10" i="100"/>
  <c r="E10" i="36" s="1"/>
  <c r="K10" i="99"/>
  <c r="D10" i="36" s="1"/>
  <c r="K10" i="98"/>
  <c r="C10" i="36" s="1"/>
  <c r="K10" i="97"/>
  <c r="B10" i="36" s="1"/>
  <c r="K10" i="96"/>
  <c r="M10" i="37" s="1"/>
  <c r="K10" i="95"/>
  <c r="L10" i="37" s="1"/>
  <c r="K10" i="94"/>
  <c r="K10" i="37" s="1"/>
  <c r="K10" i="93"/>
  <c r="J10" i="37" s="1"/>
  <c r="K10" i="92"/>
  <c r="I10" i="37" s="1"/>
  <c r="K10" i="91"/>
  <c r="H10" i="37" s="1"/>
  <c r="K10" i="90"/>
  <c r="G10" i="37" s="1"/>
  <c r="K10" i="89"/>
  <c r="F10" i="37" s="1"/>
  <c r="K10" i="88"/>
  <c r="E10" i="37" s="1"/>
  <c r="K10" i="87"/>
  <c r="D10" i="37" s="1"/>
  <c r="K10" i="86"/>
  <c r="C10" i="37" s="1"/>
  <c r="K10" i="85"/>
  <c r="B10" i="37" s="1"/>
  <c r="K10" i="84"/>
  <c r="M10" i="38" s="1"/>
  <c r="K10" i="83"/>
  <c r="L10" i="38" s="1"/>
  <c r="K10" i="82"/>
  <c r="K10" i="38" s="1"/>
  <c r="K10" i="81"/>
  <c r="J10" i="38" s="1"/>
  <c r="K10" i="80"/>
  <c r="I10" i="38" s="1"/>
  <c r="K10" i="79"/>
  <c r="H10" i="38" s="1"/>
  <c r="K10" i="78"/>
  <c r="G10" i="38" s="1"/>
  <c r="K10" i="77"/>
  <c r="F10" i="38" s="1"/>
  <c r="K10" i="76"/>
  <c r="E10" i="38" s="1"/>
  <c r="K10" i="75"/>
  <c r="D10" i="38" s="1"/>
  <c r="K10" i="74"/>
  <c r="C10" i="38" s="1"/>
  <c r="K10" i="73"/>
  <c r="B10" i="38" s="1"/>
  <c r="K10" i="72"/>
  <c r="M10" i="39" s="1"/>
  <c r="K10" i="71"/>
  <c r="L10" i="39" s="1"/>
  <c r="K10" i="70"/>
  <c r="K10" i="39" s="1"/>
  <c r="K10" i="69"/>
  <c r="J10" i="39" s="1"/>
  <c r="K10" i="68"/>
  <c r="I10" i="39" s="1"/>
  <c r="K10" i="67"/>
  <c r="H10" i="39" s="1"/>
  <c r="K10" i="66"/>
  <c r="G10" i="39" s="1"/>
  <c r="K10" i="65"/>
  <c r="F10" i="39" s="1"/>
  <c r="K10" i="64"/>
  <c r="E10" i="39" s="1"/>
  <c r="K10" i="63"/>
  <c r="D10" i="39" s="1"/>
  <c r="K10" i="62"/>
  <c r="C10" i="39" s="1"/>
  <c r="K10" i="61"/>
  <c r="B10" i="39" s="1"/>
  <c r="K10" i="60"/>
  <c r="M10" i="35" s="1"/>
  <c r="K10" i="59"/>
  <c r="L10" i="35" s="1"/>
  <c r="K10" i="58"/>
  <c r="K10" i="35" s="1"/>
  <c r="K10" i="57"/>
  <c r="J10" i="35" s="1"/>
  <c r="K10" i="56"/>
  <c r="I10" i="35" s="1"/>
  <c r="K10" i="55"/>
  <c r="H10" i="35" s="1"/>
  <c r="K10" i="54"/>
  <c r="G10" i="35" s="1"/>
  <c r="K10" i="53"/>
  <c r="F10" i="35" s="1"/>
  <c r="K10" i="52"/>
  <c r="E10" i="35" s="1"/>
  <c r="K10" i="51"/>
  <c r="D10" i="35" s="1"/>
  <c r="K10" i="50"/>
  <c r="C10" i="35" s="1"/>
  <c r="K10" i="49"/>
  <c r="B10" i="35" s="1"/>
  <c r="K10" i="48"/>
  <c r="K10" i="34" s="1"/>
  <c r="K10" i="47"/>
  <c r="G10" i="34" s="1"/>
  <c r="K10" i="46"/>
  <c r="H10" i="34" s="1"/>
  <c r="K10" i="45"/>
  <c r="I10" i="34" s="1"/>
  <c r="K10" i="44"/>
  <c r="E10" i="34" s="1"/>
  <c r="K10" i="43"/>
  <c r="F10" i="34" s="1"/>
  <c r="K10" i="42"/>
  <c r="J10" i="34" s="1"/>
  <c r="N10" i="41" l="1"/>
  <c r="N10" i="40"/>
  <c r="N10" i="39"/>
  <c r="N10" i="38"/>
  <c r="N10" i="37"/>
  <c r="N10" i="36"/>
  <c r="N10" i="35"/>
  <c r="K10" i="24" l="1"/>
  <c r="L10" i="31" s="1"/>
  <c r="K10" i="23"/>
  <c r="K10" i="31" s="1"/>
  <c r="K10" i="22"/>
  <c r="J10" i="31" s="1"/>
  <c r="K10" i="21"/>
  <c r="I10" i="31" s="1"/>
  <c r="K10" i="20"/>
  <c r="H10" i="31" s="1"/>
  <c r="K10" i="19"/>
  <c r="G10" i="31" s="1"/>
  <c r="K10" i="18"/>
  <c r="F10" i="31" s="1"/>
  <c r="K10" i="17"/>
  <c r="E10" i="31" s="1"/>
  <c r="K10" i="16"/>
  <c r="D10" i="31" s="1"/>
  <c r="K10" i="15"/>
  <c r="C10" i="31" s="1"/>
  <c r="K10" i="14"/>
  <c r="B10" i="31" s="1"/>
  <c r="K10" i="13"/>
  <c r="M10" i="32" s="1"/>
  <c r="K10" i="12"/>
  <c r="L10" i="32" s="1"/>
  <c r="K10" i="11"/>
  <c r="K10" i="32" s="1"/>
  <c r="K10" i="10"/>
  <c r="J10" i="32" s="1"/>
  <c r="K10" i="9"/>
  <c r="I10" i="32" s="1"/>
  <c r="K10" i="8"/>
  <c r="H10" i="32" s="1"/>
  <c r="K10" i="7"/>
  <c r="G10" i="32" s="1"/>
  <c r="K10" i="6"/>
  <c r="F10" i="32" s="1"/>
  <c r="K10" i="5"/>
  <c r="E10" i="32" s="1"/>
  <c r="K10" i="4"/>
  <c r="D10" i="32" s="1"/>
  <c r="K10" i="3"/>
  <c r="C10" i="32" s="1"/>
  <c r="K10" i="2"/>
  <c r="B10" i="32" s="1"/>
  <c r="N10" i="31" l="1"/>
  <c r="N10" i="32"/>
  <c r="C10" i="30"/>
  <c r="D10" i="30"/>
  <c r="E10" i="30"/>
  <c r="F10" i="30"/>
  <c r="G10" i="30"/>
  <c r="H10" i="30"/>
  <c r="I10" i="30"/>
  <c r="J10" i="30"/>
  <c r="B10" i="30"/>
  <c r="K10" i="1"/>
  <c r="B10" i="34" s="1"/>
  <c r="K10" i="25"/>
  <c r="D10" i="34" s="1"/>
  <c r="K10" i="30" l="1"/>
  <c r="C10" i="34" s="1"/>
</calcChain>
</file>

<file path=xl/sharedStrings.xml><?xml version="1.0" encoding="utf-8"?>
<sst xmlns="http://schemas.openxmlformats.org/spreadsheetml/2006/main" count="9446" uniqueCount="238">
  <si>
    <t>NÚMERO DE ASUNTOS INGRESADOS</t>
  </si>
  <si>
    <t>TOTAL DE RESOLUCIONES DICTADAS</t>
  </si>
  <si>
    <t>NÚMERO DE ACUERDOS DICTADOS</t>
  </si>
  <si>
    <t>NÚMERO DE AUDIENCIAS CELEBRADAS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</si>
  <si>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</si>
  <si>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</si>
  <si>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</si>
  <si>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</si>
  <si>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</si>
  <si>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</si>
  <si>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</si>
  <si>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</si>
  <si>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</si>
  <si>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</si>
  <si>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</si>
  <si>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</si>
  <si>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</si>
  <si>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</si>
  <si>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r>
      <t xml:space="preserve">Fuente: </t>
    </r>
    <r>
      <rPr>
        <sz val="10"/>
        <color rgb="FF000000"/>
        <rFont val="Arial"/>
        <family val="2"/>
      </rPr>
      <t>Dirección de Estadística de la Presidencia con información capturada por las Salas Penales.</t>
    </r>
  </si>
  <si>
    <t>NOTAS</t>
  </si>
  <si>
    <t xml:space="preserve">De diciembre 2010 a noviembre 2012, los juzgados capturan la información en el Sistema CLIE (Sistema de Captura en Linea para la Información Estadistica); a partir de diciembre 2012, comienzan a capturar la información en el Sistema Siemp (Sistema para la Información Estadistica en Materia Penal). </t>
  </si>
  <si>
    <t>INFORMACIÓN ESTADÍSTICA, DICIEMBRE 2010</t>
  </si>
  <si>
    <t>INFORMACIÓN ESTADÍSTICA, ENERO A DICIEMBRE 2011</t>
  </si>
  <si>
    <t>INFORMACIÓN ESTADÍSTICA, ENERO A DICIEMBRE 2012</t>
  </si>
  <si>
    <t>INFORMACIÓN ESTADÍSTICA, ENERO A DICIEMBRE 2013</t>
  </si>
  <si>
    <t>INFORMACIÓN ESTADÍSTICA, ENERO A DICIEMBRE 2014</t>
  </si>
  <si>
    <t>INFORMACIÓN ESTADÍSTICA, ENERO A DICIEMBRE 2015</t>
  </si>
  <si>
    <t>INFORMACIÓN ESTADÍSTICA, ENERO A DICIEMBRE 2016</t>
  </si>
  <si>
    <t>INFORMACIÓN ESTADÍSTICA, ENERO A DICIEMBRE 2017</t>
  </si>
  <si>
    <t>INFORMACIÓN ESTADÍSTICA, ENERO A DICIEMBRE 2018</t>
  </si>
  <si>
    <t>INFORMACIÓN ESTADÍSTICA, ENERO 2011</t>
  </si>
  <si>
    <t>INFORMACIÓN ESTADÍSTICA, FEBRERO 2011</t>
  </si>
  <si>
    <t>INFORMACIÓN ESTADÍSTICA, MARZO 2011</t>
  </si>
  <si>
    <t>INFORMACIÓN ESTADÍSTICA, ABRIL 2011</t>
  </si>
  <si>
    <t>INFORMACIÓN ESTADÍSTICA, MAYO 2011</t>
  </si>
  <si>
    <t>INFORMACIÓN ESTADÍSTICA,  JUNIO 2011</t>
  </si>
  <si>
    <t>INFORMACIÓN ESTADÍSTICA,  JULIO 2011</t>
  </si>
  <si>
    <t>INFORMACIÓN ESTADÍSTICA,  AGOSTO 2011</t>
  </si>
  <si>
    <t>INFORMACIÓN ESTADÍSTICA, SEPTIEMBRE 2011</t>
  </si>
  <si>
    <t>INFORMACIÓN ESTADÍSTICA, OCTUBRE 2011</t>
  </si>
  <si>
    <t>INFORMACIÓN ESTADÍSTICA, NOVIEMBRE 2011</t>
  </si>
  <si>
    <t>INFORMACIÓN ESTADÍSTICA, DICIEMBRE 2011</t>
  </si>
  <si>
    <t>INFORMACIÓN ESTADÍSTICA, ENERO 2012</t>
  </si>
  <si>
    <t>INFORMACIÓN ESTADÍSTICA, FEBRERO 2012</t>
  </si>
  <si>
    <t>INFORMACIÓN ESTADÍSTICA, MARZO 2012</t>
  </si>
  <si>
    <t>INFORMACIÓN ESTADÍSTICA, ABRIL 2012</t>
  </si>
  <si>
    <t>INFORMACIÓN ESTADÍSTICA, MAYO 2012</t>
  </si>
  <si>
    <t>INFORMACIÓN ESTADÍSTICA, JUNIO 2012</t>
  </si>
  <si>
    <t>INFORMACIÓN ESTADÍSTICA, JULIO 2012</t>
  </si>
  <si>
    <t>INFORMACIÓN ESTADÍSTICA, AGOSTO 2012</t>
  </si>
  <si>
    <t>INFORMACIÓN ESTADÍSTICA, SEPTIEMBRE 2012</t>
  </si>
  <si>
    <t>INFORMACIÓN ESTADÍSTICA,OCTUBRE 2012</t>
  </si>
  <si>
    <t>INFORMACIÓN ESTADÍSTICA, NOVIEMBRE 2012</t>
  </si>
  <si>
    <t>INFORMACIÓN ESTADÍSTICA, DICIEMBRE 2012</t>
  </si>
  <si>
    <t>INFORMACIÓN ESTADÍSTICA, ENERO 2013</t>
  </si>
  <si>
    <t>INFORMACIÓN ESTADÍSTICA, FEBRERO 2013</t>
  </si>
  <si>
    <t>INFORMACIÓN ESTADÍSTICA, MARZO 2013</t>
  </si>
  <si>
    <t>INFORMACIÓN ESTADÍSTICA,  ABRIL 2013</t>
  </si>
  <si>
    <t>INFORMACIÓN ESTADÍSTICA, MAYO 2013</t>
  </si>
  <si>
    <t>INFORMACIÓN ESTADÍSTICA, JUNIO 2013</t>
  </si>
  <si>
    <t>INFORMACIÓN ESTADÍSTICA, JULIO 2013</t>
  </si>
  <si>
    <t>INFORMACIÓN ESTADÍSTICA, AGOSTO 2013</t>
  </si>
  <si>
    <t>INFORMACIÓN ESTADÍSTICA, SEPTIEMBRE 2013</t>
  </si>
  <si>
    <t>INFORMACIÓN ESTADÍSTICA, OCTUBRE 2013</t>
  </si>
  <si>
    <t>INFORMACIÓN ESTADÍSTICA,  NOVIEMBRE 2013</t>
  </si>
  <si>
    <t>INFORMACIÓN ESTADÍSTICA, DICIEMBRE 2013</t>
  </si>
  <si>
    <t>INFORMACIÓN ESTADÍSTICA, ENERO 2014</t>
  </si>
  <si>
    <t>INFORMACIÓN ESTADÍSTICA, FEBRERO 2014</t>
  </si>
  <si>
    <t>INFORMACIÓN ESTADÍSTICA, MARZO 2014</t>
  </si>
  <si>
    <t>INFORMACIÓN ESTADÍSTICA,  ABRIL 2014</t>
  </si>
  <si>
    <t>INFORMACIÓN ESTADÍSTICA, MAYO 2014</t>
  </si>
  <si>
    <t>INFORMACIÓN ESTADÍSTICA, JUNIO 2014</t>
  </si>
  <si>
    <t>INFORMACIÓN ESTADÍSTICA,  JULIO 2014</t>
  </si>
  <si>
    <t>INFORMACIÓN ESTADÍSTICA,  AGOSTO 2014</t>
  </si>
  <si>
    <t>INFORMACIÓN ESTADÍSTICA,SEPTIEMBRE 2014</t>
  </si>
  <si>
    <t>INFORMACIÓN ESTADÍSTICA,  OCTUBRE 2014</t>
  </si>
  <si>
    <t>INFORMACIÓN ESTADÍSTICA, NOVIEMBRE 2014</t>
  </si>
  <si>
    <t>INFORMACIÓN ESTADÍSTICA, DICIEMBRE 2014</t>
  </si>
  <si>
    <t>INFORMACIÓN ESTADÍSTICA,  ENERO 2015</t>
  </si>
  <si>
    <t>INFORMACIÓN ESTADÍSTICA, FEBRERO 2015</t>
  </si>
  <si>
    <t>INFORMACIÓN ESTADÍSTICA,  MARZO 2015</t>
  </si>
  <si>
    <t>INFORMACIÓN ESTADÍSTICA,  ABRIL 2015</t>
  </si>
  <si>
    <t>INFORMACIÓN ESTADÍSTICA,MAYO 2015</t>
  </si>
  <si>
    <t>INFORMACIÓN ESTADÍSTICA,JUNIO 2015</t>
  </si>
  <si>
    <t>INFORMACIÓN ESTADÍSTICA, JULIO 2015</t>
  </si>
  <si>
    <t>INFORMACIÓN ESTADÍSTICA,  AGOSTO 2015</t>
  </si>
  <si>
    <t>INFORMACIÓN ESTADÍSTICA, SEPTIEMBRE 2015</t>
  </si>
  <si>
    <t>INFORMACIÓN ESTADÍSTICA, OCTUBRE 2015</t>
  </si>
  <si>
    <t>INFORMACIÓN ESTADÍSTICA,  NOVIEMBRE 2015</t>
  </si>
  <si>
    <t>INFORMACIÓN ESTADÍSTICA,DICIEMBRE 2015</t>
  </si>
  <si>
    <t>INFORMACIÓN ESTADÍSTICA,ENERO 2016</t>
  </si>
  <si>
    <t>INFORMACIÓN ESTADÍSTICA, FEBRERO 2016</t>
  </si>
  <si>
    <t>INFORMACIÓN ESTADÍSTICA, MARZO 2016</t>
  </si>
  <si>
    <t>INFORMACIÓN ESTADÍSTICA,ABRIL 2016</t>
  </si>
  <si>
    <t>INFORMACIÓN ESTADÍSTICA, MAYO 2016</t>
  </si>
  <si>
    <t>INFORMACIÓN ESTADÍSTICA,JUNIO 2016</t>
  </si>
  <si>
    <t>INFORMACIÓN ESTADÍSTICA, JULIO 2016</t>
  </si>
  <si>
    <t>INFORMACIÓN ESTADÍSTICA,AGOSTO 2016</t>
  </si>
  <si>
    <t>INFORMACIÓN ESTADÍSTICA,SEPTIEMBRE 2016</t>
  </si>
  <si>
    <t>INFORMACIÓN ESTADÍSTICA, OCTUBRE 2016</t>
  </si>
  <si>
    <t>INFORMACIÓN ESTADÍSTICA, NOVIEMBRE 2016</t>
  </si>
  <si>
    <t>INFORMACIÓN ESTADÍSTICA,DICIEMBRE 2016</t>
  </si>
  <si>
    <t>INFORMACIÓN ESTADÍSTICA,ENERO 2017</t>
  </si>
  <si>
    <t>INFORMACIÓN ESTADÍSTICA, FEBRERO 2017</t>
  </si>
  <si>
    <t>INFORMACIÓN ESTADÍSTICA, MARZO 2017</t>
  </si>
  <si>
    <t>INFORMACIÓN ESTADÍSTICA, ABRIL 2017</t>
  </si>
  <si>
    <t>INFORMACIÓN ESTADÍSTICA,MAYO 2017</t>
  </si>
  <si>
    <t>INFORMACIÓN ESTADÍSTICA, JUNIO 2017</t>
  </si>
  <si>
    <t>INFORMACIÓN ESTADÍSTICA,  JULIO 2017</t>
  </si>
  <si>
    <t>INFORMACIÓN ESTADÍSTICA, AGOSTO 2017</t>
  </si>
  <si>
    <t>INFORMACIÓN ESTADÍSTICA, SEPTIEMBRE 2017</t>
  </si>
  <si>
    <t>INFORMACIÓN ESTADÍSTICA, OCTUBRE 2017</t>
  </si>
  <si>
    <t>INFORMACIÓN ESTADÍSTICA, NOVIEMBRE 2017</t>
  </si>
  <si>
    <t>INFORMACIÓN ESTADÍSTICA, DICIEMBRE 2017</t>
  </si>
  <si>
    <t>INFORMACIÓN ESTADÍSTICA, ENERO 2018</t>
  </si>
  <si>
    <t>INFORMACIÓN ESTADÍSTICA,  FEBRERO 2017</t>
  </si>
  <si>
    <t>INFORMACIÓN ESTADÍSTICA, MARZO 2018</t>
  </si>
  <si>
    <t>INFORMACIÓN ESTADÍSTICA, ABRIL 2018</t>
  </si>
  <si>
    <t>INFORMACIÓN ESTADÍSTICA, MAYO 2018</t>
  </si>
  <si>
    <t>INFORMACIÓN ESTADÍSTICA,  JUNIO 2018</t>
  </si>
  <si>
    <t>INFORMACIÓN ESTADÍSTICA, JULIO 2018</t>
  </si>
  <si>
    <t>INFORMACIÓN ESTADÍSTICA, AGOSTO 2018</t>
  </si>
  <si>
    <t>INFORMACIÓN ESTADÍSTICA, SEPTIEMBRE 2018</t>
  </si>
  <si>
    <t>INFORMACIÓN ESTADÍSTICA,  OCTUBRE 2018</t>
  </si>
  <si>
    <t>INFORMACIÓN ESTADÍSTICA, NOVIEMBRE 2018</t>
  </si>
  <si>
    <t>INFORMACIÓN ESTADÍSTICA, DICIEMBRE 2018</t>
  </si>
  <si>
    <t>INFORMACIÓN ESTADÍSTICA, ENERO 2019</t>
  </si>
  <si>
    <t>INFORMACIÓN ESTADÍSTICA, FEBRERO 2019</t>
  </si>
  <si>
    <t>INFORMACIÓN ESTADÍSTICA, MARZO 2019</t>
  </si>
  <si>
    <t>INFORMACIÓN ESTADÍSTICA,  ABRIL 2019</t>
  </si>
  <si>
    <t>INFORMACIÓN ESTADÍSTICA, MAYO 2019</t>
  </si>
  <si>
    <t>INFORMACIÓN ESTADÍSTICA, JUNIO 2019</t>
  </si>
  <si>
    <t>INFORMACIÓN ESTADÍSTICA,  JULIO 2019</t>
  </si>
  <si>
    <t>INFORMACIÓN ESTADÍSTICA, AGOSTO 2019</t>
  </si>
  <si>
    <t>INFORMACIÓN ESTADÍSTICA, SEPTIEMBRE 2019</t>
  </si>
  <si>
    <t>INFORMACIÓN ESTADÍSTICA, OCTUBRE 2019</t>
  </si>
  <si>
    <t>INFORMACIÓN ESTADÍSTICA, NOVIEMBRE 2019</t>
  </si>
  <si>
    <t>INFORMACIÓN ESTADÍSTICA, DICIEMBRE 2019</t>
  </si>
  <si>
    <t>Sala 1</t>
  </si>
  <si>
    <t>Sala 2</t>
  </si>
  <si>
    <t>Sala 3</t>
  </si>
  <si>
    <t>Sala 4</t>
  </si>
  <si>
    <t>Sala 5</t>
  </si>
  <si>
    <t>Sala 6</t>
  </si>
  <si>
    <t>Sala 7</t>
  </si>
  <si>
    <t>Sala 8</t>
  </si>
  <si>
    <t>Sala 9</t>
  </si>
  <si>
    <t>n.a.</t>
  </si>
  <si>
    <t xml:space="preserve">       NÚMERO ASUNTOS SPPA</t>
  </si>
  <si>
    <t xml:space="preserve">       NÚMERO ASUNTOS TRADICIONAL</t>
  </si>
  <si>
    <t>A partir de agosto de 2018 comienza a recabarse los siguientes rubros:</t>
  </si>
  <si>
    <t>Rubros</t>
  </si>
  <si>
    <t>SALAS PENALES / INFORME DE ASUNTOS INGRESADOS Y RESOLUCIONES DICTADAS EN SALAS PENALES</t>
  </si>
  <si>
    <t>NOTAS GENERALES - SALAS PENALES / INFORME DE ASUNTOS INGRESADOS Y RESOLUCIONES DICTADAS EN SALAS PENALES</t>
  </si>
  <si>
    <t>INFORMACIÓN ESTADÍSTICA, ENERO A DICIEMBRE 2019</t>
  </si>
  <si>
    <t>INFORMACIÓN ESTADÍSTICA, ENERO 2020</t>
  </si>
  <si>
    <t>INFORMACIÓN ESTADÍSTICA, FEBRERO 2020</t>
  </si>
  <si>
    <t>INFORMACIÓN ESTADÍSTICA, MARZO 2020</t>
  </si>
  <si>
    <t>INFORMACIÓN ESTADÍSTICA,  ABRIL 2020</t>
  </si>
  <si>
    <t>INFORMACIÓN ESTADÍSTICA, MAYO 2020</t>
  </si>
  <si>
    <t>INFORMACIÓN ESTADÍSTICA, JUNIO 2020</t>
  </si>
  <si>
    <t>INFORMACIÓN ESTADÍSTICA,  JULIO 2020</t>
  </si>
  <si>
    <t>INFORMACIÓN ESTADÍSTICA, AGOSTO 2020</t>
  </si>
  <si>
    <t>INFORMACIÓN ESTADÍSTICA, SEPTIEMBRE 2020</t>
  </si>
  <si>
    <t>INFORMACIÓN ESTADÍSTICA, OCTUBRE 2020</t>
  </si>
  <si>
    <t>INFORMACIÓN ESTADÍSTICA, NOVIEMBRE 2020</t>
  </si>
  <si>
    <t>INFORMACIÓN ESTADÍSTICA, DICIEMBRE 2020</t>
  </si>
  <si>
    <t>Diciembre 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</si>
  <si>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</si>
  <si>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</si>
  <si>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</si>
  <si>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</si>
  <si>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</si>
  <si>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</si>
  <si>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</si>
  <si>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</si>
  <si>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</si>
  <si>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</si>
  <si>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INFORMACIÓN ESTADÍSTICA, ENERO 2021</t>
  </si>
  <si>
    <t>INFORMACIÓN ESTADÍSTICA, FEBRERO 2021</t>
  </si>
  <si>
    <t>INFORMACIÓN ESTADÍSTICA, MARZO 2021</t>
  </si>
  <si>
    <t>INFORMACIÓN ESTADÍSTICA, MAYO 2021</t>
  </si>
  <si>
    <t>INFORMACIÓN ESTADÍSTICA, JUNIO 2021</t>
  </si>
  <si>
    <t>INFORMACIÓN ESTADÍSTICA,  JULIO 2021</t>
  </si>
  <si>
    <t>INFORMACIÓN ESTADÍSTICA, AGOSTO 2021</t>
  </si>
  <si>
    <t>INFORMACIÓN ESTADÍSTICA, SEPTIEMBRE 2021</t>
  </si>
  <si>
    <t>INFORMACIÓN ESTADÍSTICA, OCTUBRE 2021</t>
  </si>
  <si>
    <t>INFORMACIÓN ESTADÍSTICA, NOVIEMBRE 2021</t>
  </si>
  <si>
    <t>INFORMACIÓN ESTADÍSTICA, DICIEMBRE 2021</t>
  </si>
  <si>
    <t>2021</t>
  </si>
  <si>
    <t>INFORMACIÓN ESTADÍSTICA, ENERO A DICIEMBRE 2020</t>
  </si>
  <si>
    <t>INFORMACIÓN ESTADÍSTICA, ABRIL 2021</t>
  </si>
  <si>
    <t xml:space="preserve">       RESOLUCIONES DEFINITIVAS DICTADAS EN SALA</t>
  </si>
  <si>
    <t xml:space="preserve">       RESOLUCIONES INTERLOCUTORIAS DICTADAS EN SALA</t>
  </si>
  <si>
    <t>AMPAROS ENVIADOS</t>
  </si>
  <si>
    <t>AMPAROS NEGADOS</t>
  </si>
  <si>
    <t>AMPAROS PARA EFECTOS</t>
  </si>
  <si>
    <t>AMPAROS CONCEDIDOS</t>
  </si>
  <si>
    <t>INCIDENTES REGISTRADOS</t>
  </si>
  <si>
    <t>A partir de enero de 2014 comienza a recabarse los siguientes rubros:</t>
  </si>
  <si>
    <t>Ahora
Sala 1
Ejecución Sanciones Penales</t>
  </si>
  <si>
    <t>Ahora
Sala 2
Ejecución Sanciones Penales</t>
  </si>
  <si>
    <t>INFORMACIÓN ESTADÍSTICA, ENERO A DICIEMBRE 2021</t>
  </si>
  <si>
    <t>INFORMACIÓN ESTADÍSTICA, ENERO 2022</t>
  </si>
  <si>
    <t>INFORMACIÓN ESTADÍSTICA, FEBRERO 2022</t>
  </si>
  <si>
    <t>INFORMACIÓN ESTADÍSTICA, MARZO 2022</t>
  </si>
  <si>
    <t>INFORMACIÓN ESTADÍSTICA, ABRIL 2022</t>
  </si>
  <si>
    <t>INFORMACIÓN ESTADÍSTICA, MAYO 2022</t>
  </si>
  <si>
    <t>INFORMACIÓN ESTADÍSTICA, JUNIO 2022</t>
  </si>
  <si>
    <t>INFORMACIÓN ESTADÍSTICA,  JULIO 2022</t>
  </si>
  <si>
    <t>INFORMACIÓN ESTADÍSTICA, AGOSTO 2022</t>
  </si>
  <si>
    <t>INFORMACIÓN ESTADÍSTICA, SEPTIEMBRE 2022</t>
  </si>
  <si>
    <t>INFORMACIÓN ESTADÍSTICA, OCTUBRE 2022</t>
  </si>
  <si>
    <t>INFORMACIÓN ESTADÍSTICA, NOVIEMBRE 2022</t>
  </si>
  <si>
    <t>INFORMACIÓN ESTADÍSTICA, DICIEMBRE 2022</t>
  </si>
  <si>
    <t>2022</t>
  </si>
  <si>
    <t>INFORMACIÓN ESTADÍSTICA, ENERO A DICIEMBRE 2022</t>
  </si>
  <si>
    <t>INFORMACIÓN ESTADÍSTICA, DICIEMBRE 2023</t>
  </si>
  <si>
    <t>INFORMACIÓN ESTADÍSTICA, NOVIEMBRE 2023</t>
  </si>
  <si>
    <t>INFORMACIÓN ESTADÍSTICA, OCTUBRE 2023</t>
  </si>
  <si>
    <t>INFORMACIÓN ESTADÍSTICA, SEPTIEMBRE 2023</t>
  </si>
  <si>
    <t>INFORMACIÓN ESTADÍSTICA, AGOSTO 2023</t>
  </si>
  <si>
    <t>INFORMACIÓN ESTADÍSTICA,  JULIO 2023</t>
  </si>
  <si>
    <t>INFORMACIÓN ESTADÍSTICA, JUNIO 2023</t>
  </si>
  <si>
    <t>INFORMACIÓN ESTADÍSTICA, MAYO 2023</t>
  </si>
  <si>
    <t>INFORMACIÓN ESTADÍSTICA, ABRIL 2023</t>
  </si>
  <si>
    <t>INFORMACIÓN ESTADÍSTICA, MARZO 2023</t>
  </si>
  <si>
    <t>INFORMACIÓN ESTADÍSTICA, FEBRERO 2023</t>
  </si>
  <si>
    <t>INFORMACIÓN ESTADÍSTICA, ENERO 2023</t>
  </si>
  <si>
    <t>2023</t>
  </si>
  <si>
    <r>
      <t>A partir de</t>
    </r>
    <r>
      <rPr>
        <b/>
        <i/>
        <sz val="10"/>
        <rFont val="Arial"/>
        <family val="2"/>
      </rPr>
      <t xml:space="preserve"> mayo 2022</t>
    </r>
    <r>
      <rPr>
        <sz val="10"/>
        <rFont val="Arial"/>
        <family val="2"/>
      </rPr>
      <t xml:space="preserve"> mediante el acuerdo </t>
    </r>
    <r>
      <rPr>
        <b/>
        <i/>
        <sz val="10"/>
        <rFont val="Arial"/>
        <family val="2"/>
      </rPr>
      <t>31-15/2022</t>
    </r>
    <r>
      <rPr>
        <sz val="10"/>
        <rFont val="Arial"/>
        <family val="2"/>
      </rPr>
      <t xml:space="preserve">, se autoriza </t>
    </r>
    <r>
      <rPr>
        <b/>
        <i/>
        <sz val="10"/>
        <rFont val="Arial"/>
        <family val="2"/>
      </rPr>
      <t>reasumir la competencia</t>
    </r>
    <r>
      <rPr>
        <sz val="10"/>
        <rFont val="Arial"/>
        <family val="2"/>
      </rPr>
      <t xml:space="preserve"> de la </t>
    </r>
    <r>
      <rPr>
        <b/>
        <i/>
        <sz val="10"/>
        <rFont val="Arial"/>
        <family val="2"/>
      </rPr>
      <t>2a Sala Especializada en materia de Ejecución</t>
    </r>
    <r>
      <rPr>
        <sz val="10"/>
        <rFont val="Arial"/>
        <family val="2"/>
      </rPr>
      <t xml:space="preserve">, </t>
    </r>
    <r>
      <rPr>
        <b/>
        <i/>
        <sz val="10"/>
        <rFont val="Arial"/>
        <family val="2"/>
      </rPr>
      <t>como 2a Sala Penal</t>
    </r>
    <r>
      <rPr>
        <sz val="10"/>
        <rFont val="Arial"/>
        <family val="2"/>
      </rPr>
      <t>, con efectos a partir del 02 de mayo de 2022..</t>
    </r>
  </si>
  <si>
    <r>
      <t>A partir de</t>
    </r>
    <r>
      <rPr>
        <b/>
        <i/>
        <sz val="10"/>
        <rFont val="Arial"/>
        <family val="2"/>
      </rPr>
      <t xml:space="preserve"> noviembre 2019</t>
    </r>
    <r>
      <rPr>
        <sz val="10"/>
        <rFont val="Arial"/>
        <family val="2"/>
      </rPr>
      <t xml:space="preserve"> mediante el acuerdo </t>
    </r>
    <r>
      <rPr>
        <b/>
        <i/>
        <sz val="10"/>
        <rFont val="Arial"/>
        <family val="2"/>
      </rPr>
      <t>05-36/2019</t>
    </r>
    <r>
      <rPr>
        <sz val="10"/>
        <rFont val="Arial"/>
        <family val="2"/>
      </rPr>
      <t xml:space="preserve">, se autoriza la </t>
    </r>
    <r>
      <rPr>
        <b/>
        <i/>
        <sz val="10"/>
        <rFont val="Arial"/>
        <family val="2"/>
      </rPr>
      <t>transformación de la 1a y la 2a Salas Penales</t>
    </r>
    <r>
      <rPr>
        <sz val="10"/>
        <rFont val="Arial"/>
        <family val="2"/>
      </rPr>
      <t xml:space="preserve"> para dar lugar a la </t>
    </r>
    <r>
      <rPr>
        <b/>
        <i/>
        <sz val="10"/>
        <rFont val="Arial"/>
        <family val="2"/>
      </rPr>
      <t>creación de la 1a y 2a Salas Especializadas en materia de Ejecución</t>
    </r>
    <r>
      <rPr>
        <sz val="10"/>
        <rFont val="Arial"/>
        <family val="2"/>
      </rPr>
      <t>, con efectos a partir del 19 de noviembre de 2019.</t>
    </r>
  </si>
  <si>
    <t>Sala 2
De Mayo a Diciembre</t>
  </si>
  <si>
    <t>Hasta Agosto
Sala 1
Penal</t>
  </si>
  <si>
    <t>Hasta Agosto
Sala 2
Penal</t>
  </si>
  <si>
    <r>
      <rPr>
        <b/>
        <sz val="10"/>
        <rFont val="Arial"/>
        <family val="2"/>
      </rPr>
      <t>Última actualización:</t>
    </r>
    <r>
      <rPr>
        <sz val="10"/>
        <rFont val="Arial"/>
        <family val="2"/>
      </rPr>
      <t xml:space="preserve"> 11 de agosto de 2023.</t>
    </r>
  </si>
  <si>
    <t>INFORMACIÓN ESTADÍSTICA, DICIEMBRE 2010 A JUNIO 2023</t>
  </si>
  <si>
    <t>INFORMACIÓN ESTADÍSTICA, ENERO A 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</si>
</sst>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sz val="7"/>
      <color indexed="9"/>
      <name val="Calibri"/>
      <family val="2"/>
      <scheme val="minor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3844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</borders>
  <cellStyleXfs count="3">
    <xf numFmtId="0" fontId="0" fillId="0" borderId="0" applyNumberFormat="0" applyFont="0" applyFill="0" applyBorder="0" applyAlignment="0" applyProtection="0"/>
    <xf numFmtId="0" fontId="3" fillId="0" borderId="0"/>
    <xf numFmtId="0" fontId="7" fillId="0" borderId="0" applyNumberFormat="0" applyFont="0" applyFill="0" applyBorder="0" applyAlignment="0" applyProtection="0"/>
  </cellStyleXfs>
  <cellXfs count="51">
    <xf numFmtId="0" fontId="0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 vertical="center" wrapText="1"/>
    </xf>
    <xf numFmtId="3" fontId="6" fillId="0" borderId="0" xfId="0" applyNumberFormat="1" applyFont="1" applyFill="1" applyBorder="1" applyAlignment="1"/>
    <xf numFmtId="0" fontId="3" fillId="0" borderId="0" xfId="1"/>
    <xf numFmtId="0" fontId="3" fillId="0" borderId="0" xfId="1" applyAlignment="1">
      <alignment horizontal="center"/>
    </xf>
    <xf numFmtId="0" fontId="3" fillId="0" borderId="0" xfId="1" applyFill="1" applyBorder="1" applyAlignment="1">
      <alignment horizontal="center"/>
    </xf>
    <xf numFmtId="0" fontId="3" fillId="0" borderId="0" xfId="1" applyFill="1" applyBorder="1"/>
    <xf numFmtId="1" fontId="5" fillId="0" borderId="0" xfId="1" applyNumberFormat="1" applyFont="1" applyAlignment="1">
      <alignment horizontal="center"/>
    </xf>
    <xf numFmtId="3" fontId="0" fillId="0" borderId="0" xfId="0" applyNumberFormat="1" applyFont="1" applyFill="1" applyBorder="1" applyAlignment="1"/>
    <xf numFmtId="3" fontId="7" fillId="0" borderId="0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right" vertical="center" wrapText="1"/>
    </xf>
    <xf numFmtId="0" fontId="6" fillId="0" borderId="0" xfId="0" applyNumberFormat="1" applyFont="1" applyFill="1" applyBorder="1" applyAlignment="1"/>
    <xf numFmtId="0" fontId="9" fillId="0" borderId="0" xfId="0" applyFont="1" applyFill="1" applyBorder="1" applyAlignment="1">
      <alignment vertical="center" wrapText="1"/>
    </xf>
    <xf numFmtId="0" fontId="7" fillId="0" borderId="0" xfId="2" applyNumberFormat="1" applyFont="1" applyFill="1" applyBorder="1" applyAlignment="1">
      <alignment horizontal="left" vertical="center" wrapText="1"/>
    </xf>
    <xf numFmtId="3" fontId="0" fillId="0" borderId="0" xfId="0" applyNumberFormat="1"/>
    <xf numFmtId="0" fontId="11" fillId="0" borderId="0" xfId="0" applyFont="1" applyFill="1" applyBorder="1" applyAlignment="1">
      <alignment vertical="center"/>
    </xf>
    <xf numFmtId="0" fontId="12" fillId="0" borderId="0" xfId="0" applyNumberFormat="1" applyFont="1" applyFill="1" applyBorder="1" applyAlignment="1">
      <alignment vertical="center"/>
    </xf>
    <xf numFmtId="3" fontId="7" fillId="0" borderId="0" xfId="0" applyNumberFormat="1" applyFont="1"/>
    <xf numFmtId="0" fontId="5" fillId="0" borderId="0" xfId="1" applyFont="1" applyFill="1" applyBorder="1" applyAlignment="1">
      <alignment horizontal="center"/>
    </xf>
    <xf numFmtId="0" fontId="2" fillId="0" borderId="0" xfId="1" applyFont="1" applyFill="1" applyBorder="1"/>
    <xf numFmtId="0" fontId="2" fillId="0" borderId="0" xfId="1" applyFont="1"/>
    <xf numFmtId="0" fontId="8" fillId="0" borderId="0" xfId="0" applyNumberFormat="1" applyFont="1" applyFill="1" applyBorder="1" applyAlignment="1"/>
    <xf numFmtId="0" fontId="2" fillId="0" borderId="0" xfId="1" applyFont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4" fillId="0" borderId="0" xfId="0" applyFont="1"/>
    <xf numFmtId="3" fontId="7" fillId="0" borderId="0" xfId="0" applyNumberFormat="1" applyFont="1" applyAlignment="1">
      <alignment horizontal="right"/>
    </xf>
    <xf numFmtId="3" fontId="0" fillId="0" borderId="0" xfId="0" applyNumberFormat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/>
    </xf>
    <xf numFmtId="0" fontId="4" fillId="0" borderId="0" xfId="2" applyNumberFormat="1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left"/>
    </xf>
    <xf numFmtId="0" fontId="14" fillId="2" borderId="1" xfId="0" applyNumberFormat="1" applyFont="1" applyFill="1" applyBorder="1" applyAlignment="1">
      <alignment horizontal="center" vertical="center" wrapText="1"/>
    </xf>
    <xf numFmtId="1" fontId="14" fillId="2" borderId="1" xfId="0" quotePrefix="1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/>
    <xf numFmtId="1" fontId="14" fillId="2" borderId="1" xfId="0" applyNumberFormat="1" applyFont="1" applyFill="1" applyBorder="1" applyAlignment="1">
      <alignment horizontal="center" vertical="center" wrapText="1"/>
    </xf>
    <xf numFmtId="1" fontId="14" fillId="2" borderId="2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right"/>
    </xf>
    <xf numFmtId="1" fontId="16" fillId="2" borderId="1" xfId="0" applyNumberFormat="1" applyFont="1" applyFill="1" applyBorder="1" applyAlignment="1">
      <alignment horizontal="center" vertical="center" wrapText="1"/>
    </xf>
    <xf numFmtId="1" fontId="17" fillId="2" borderId="1" xfId="0" applyNumberFormat="1" applyFont="1" applyFill="1" applyBorder="1" applyAlignment="1">
      <alignment horizontal="center" vertical="center" wrapText="1"/>
    </xf>
    <xf numFmtId="0" fontId="7" fillId="3" borderId="0" xfId="2" applyNumberFormat="1" applyFont="1" applyFill="1" applyBorder="1" applyAlignment="1">
      <alignment horizontal="center" vertical="center" wrapText="1"/>
    </xf>
    <xf numFmtId="0" fontId="7" fillId="3" borderId="0" xfId="2" applyNumberFormat="1" applyFont="1" applyFill="1" applyBorder="1" applyAlignment="1">
      <alignment horizontal="left" vertical="center" wrapText="1"/>
    </xf>
    <xf numFmtId="0" fontId="6" fillId="3" borderId="0" xfId="2" applyNumberFormat="1" applyFont="1" applyFill="1" applyBorder="1" applyAlignment="1">
      <alignment horizontal="center" vertical="center" wrapText="1"/>
    </xf>
    <xf numFmtId="0" fontId="0" fillId="0" borderId="0" xfId="0"/>
  </cellXfs>
  <cellStyles count="3">
    <cellStyle name="Normal" xfId="0" builtinId="0"/>
    <cellStyle name="Normal 2" xfId="2"/>
    <cellStyle name="Normal 2 3" xfId="1"/>
  </cellStyles>
  <dxfs count="0"/>
  <tableStyles count="0" defaultTableStyle="TableStyleMedium2" defaultPivotStyle="PivotStyleLight16"/>
  <colors>
    <mruColors>
      <color rgb="FFD9A3A1"/>
      <color rgb="FF9238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89245" cy="8293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4020" cy="81412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4</xdr:row>
      <xdr:rowOff>143563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1620" cy="8293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8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0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4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4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4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44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4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46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47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4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0"/>
  <sheetViews>
    <sheetView zoomScaleNormal="100" workbookViewId="0">
      <selection activeCell="A8" sqref="A8"/>
    </sheetView>
  </sheetViews>
  <sheetFormatPr baseColWidth="10" defaultColWidth="7.7109375" defaultRowHeight="12.75" x14ac:dyDescent="0.2"/>
  <cols>
    <col min="1" max="1" width="80.7109375" customWidth="1"/>
  </cols>
  <sheetData>
    <row r="1" spans="1:81" ht="13.5" customHeight="1" x14ac:dyDescent="0.2">
      <c r="B1" s="2"/>
      <c r="C1" s="2"/>
      <c r="D1" s="2"/>
    </row>
    <row r="2" spans="1:81" ht="13.5" customHeight="1" x14ac:dyDescent="0.2">
      <c r="B2" s="2"/>
      <c r="C2" s="2"/>
      <c r="D2" s="2"/>
    </row>
    <row r="3" spans="1:81" ht="13.5" customHeight="1" x14ac:dyDescent="0.2">
      <c r="B3" s="2"/>
      <c r="C3" s="2"/>
      <c r="D3" s="2"/>
    </row>
    <row r="4" spans="1:81" ht="13.5" customHeight="1" x14ac:dyDescent="0.2">
      <c r="B4" s="2"/>
      <c r="C4" s="2"/>
      <c r="D4" s="2"/>
    </row>
    <row r="5" spans="1:81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81" s="20" customFormat="1" ht="13.5" customHeight="1" x14ac:dyDescent="0.25">
      <c r="A6" s="16" t="s">
        <v>153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81" s="20" customFormat="1" ht="13.5" customHeight="1" thickBot="1" x14ac:dyDescent="0.3">
      <c r="A7" s="16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81" s="20" customFormat="1" ht="13.15" customHeight="1" thickTop="1" thickBot="1" x14ac:dyDescent="0.3">
      <c r="A8" s="32" t="s">
        <v>19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81" s="3" customFormat="1" ht="39" thickTop="1" x14ac:dyDescent="0.25">
      <c r="A9" s="47" t="s">
        <v>230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</row>
    <row r="10" spans="1:81" ht="13.5" customHeight="1" x14ac:dyDescent="0.2">
      <c r="A10" s="4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81" s="3" customFormat="1" ht="38.25" x14ac:dyDescent="0.25">
      <c r="A11" s="47" t="s">
        <v>231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</row>
    <row r="12" spans="1:81" ht="13.5" customHeight="1" x14ac:dyDescent="0.2">
      <c r="A12" s="4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81" s="3" customFormat="1" ht="55.15" customHeight="1" x14ac:dyDescent="0.25">
      <c r="A13" s="49" t="s">
        <v>20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</row>
    <row r="14" spans="1:81" ht="13.5" customHeight="1" x14ac:dyDescent="0.2">
      <c r="A14" s="13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81" ht="13.5" customHeight="1" x14ac:dyDescent="0.2">
      <c r="A15" s="13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81" x14ac:dyDescent="0.2">
      <c r="A16" s="11" t="s">
        <v>150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">
      <c r="A17" s="30" t="s">
        <v>148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31" t="s">
        <v>149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31" t="s">
        <v>198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31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1" t="s">
        <v>199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ht="13.5" customHeight="1" x14ac:dyDescent="0.2">
      <c r="A22" s="1" t="s">
        <v>194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ht="13.5" customHeight="1" x14ac:dyDescent="0.2">
      <c r="A23" s="1" t="s">
        <v>195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1:20" ht="13.5" customHeight="1" x14ac:dyDescent="0.2">
      <c r="A24" s="1" t="s">
        <v>196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1:20" ht="13.5" customHeight="1" x14ac:dyDescent="0.2">
      <c r="A25" s="1" t="s">
        <v>197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ht="13.5" customHeight="1" x14ac:dyDescent="0.2">
      <c r="A26" s="31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ht="13.5" customHeight="1" x14ac:dyDescent="0.2">
      <c r="A27" s="31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1:20" ht="25.5" x14ac:dyDescent="0.2">
      <c r="A28" s="12" t="s">
        <v>18</v>
      </c>
      <c r="B28" s="34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1:20" x14ac:dyDescent="0.2">
      <c r="A29" s="12"/>
      <c r="B29" s="34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0" x14ac:dyDescent="0.2">
      <c r="A30" s="13" t="s">
        <v>235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SUM(ENERO_2016!B10,FEBRERO_2016!B10,MARZO_2016!B10,ABRIL_2016!B10,MAYO_2016!B10,JUNIO_2016!B10,JULIO_2016!B10,AGOSTO_2016!B10,SEPTIEMBRE_2016!B10,OCTUBRE_2016!B10,NOVIEMBRE_2016!B10,DICIEMBRE_2016!B10)</f>
        <v>1151</v>
      </c>
      <c r="C10" s="9">
        <f>SUM(ENERO_2016!C10,FEBRERO_2016!C10,MARZO_2016!C10,ABRIL_2016!C10,MAYO_2016!C10,JUNIO_2016!C10,JULIO_2016!C10,AGOSTO_2016!C10,SEPTIEMBRE_2016!C10,OCTUBRE_2016!C10,NOVIEMBRE_2016!C10,DICIEMBRE_2016!C10)</f>
        <v>1171</v>
      </c>
      <c r="D10" s="9">
        <f>SUM(ENERO_2016!D10,FEBRERO_2016!D10,MARZO_2016!D10,ABRIL_2016!D10,MAYO_2016!D10,JUNIO_2016!D10,JULIO_2016!D10,AGOSTO_2016!D10,SEPTIEMBRE_2016!D10,OCTUBRE_2016!D10,NOVIEMBRE_2016!D10,DICIEMBRE_2016!D10)</f>
        <v>1148</v>
      </c>
      <c r="E10" s="9">
        <f>SUM(ENERO_2016!E10,FEBRERO_2016!E10,MARZO_2016!E10,ABRIL_2016!E10,MAYO_2016!E10,JUNIO_2016!E10,JULIO_2016!E10,AGOSTO_2016!E10,SEPTIEMBRE_2016!E10,OCTUBRE_2016!E10,NOVIEMBRE_2016!E10,DICIEMBRE_2016!E10)</f>
        <v>1149</v>
      </c>
      <c r="F10" s="9">
        <f>SUM(ENERO_2016!F10,FEBRERO_2016!F10,MARZO_2016!F10,ABRIL_2016!F10,MAYO_2016!F10,JUNIO_2016!F10,JULIO_2016!F10,AGOSTO_2016!F10,SEPTIEMBRE_2016!F10,OCTUBRE_2016!F10,NOVIEMBRE_2016!F10,DICIEMBRE_2016!F10)</f>
        <v>1183</v>
      </c>
      <c r="G10" s="9">
        <f>SUM(ENERO_2016!G10,FEBRERO_2016!G10,MARZO_2016!G10,ABRIL_2016!G10,MAYO_2016!G10,JUNIO_2016!G10,JULIO_2016!G10,AGOSTO_2016!G10,SEPTIEMBRE_2016!G10,OCTUBRE_2016!G10,NOVIEMBRE_2016!G10,DICIEMBRE_2016!G10)</f>
        <v>1137</v>
      </c>
      <c r="H10" s="9">
        <f>SUM(ENERO_2016!H10,FEBRERO_2016!H10,MARZO_2016!H10,ABRIL_2016!H10,MAYO_2016!H10,JUNIO_2016!H10,JULIO_2016!H10,AGOSTO_2016!H10,SEPTIEMBRE_2016!H10,OCTUBRE_2016!H10,NOVIEMBRE_2016!H10,DICIEMBRE_2016!H10)</f>
        <v>1124</v>
      </c>
      <c r="I10" s="9">
        <f>SUM(ENERO_2016!I10,FEBRERO_2016!I10,MARZO_2016!I10,ABRIL_2016!I10,MAYO_2016!I10,JUNIO_2016!I10,JULIO_2016!I10,AGOSTO_2016!I10,SEPTIEMBRE_2016!I10,OCTUBRE_2016!I10,NOVIEMBRE_2016!I10,DICIEMBRE_2016!I10)</f>
        <v>1175</v>
      </c>
      <c r="J10" s="9">
        <f>SUM(ENERO_2016!J10,FEBRERO_2016!J10,MARZO_2016!J10,ABRIL_2016!J10,MAYO_2016!J10,JUNIO_2016!J10,JULIO_2016!J10,AGOSTO_2016!J10,SEPTIEMBRE_2016!J10,OCTUBRE_2016!J10,NOVIEMBRE_2016!J10,DICIEMBRE_2016!J10)</f>
        <v>1187</v>
      </c>
      <c r="K10" s="2">
        <f t="shared" ref="K10:K21" si="0">SUM(B10:J10)</f>
        <v>10425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SUM(ENERO_2016!B13,FEBRERO_2016!B13,MARZO_2016!B13,ABRIL_2016!B13,MAYO_2016!B13,JUNIO_2016!B13,JULIO_2016!B13,AGOSTO_2016!B13,SEPTIEMBRE_2016!B13,OCTUBRE_2016!B13,NOVIEMBRE_2016!B13,DICIEMBRE_2016!B13)</f>
        <v>1196</v>
      </c>
      <c r="C13" s="9">
        <f>SUM(ENERO_2016!C13,FEBRERO_2016!C13,MARZO_2016!C13,ABRIL_2016!C13,MAYO_2016!C13,JUNIO_2016!C13,JULIO_2016!C13,AGOSTO_2016!C13,SEPTIEMBRE_2016!C13,OCTUBRE_2016!C13,NOVIEMBRE_2016!C13,DICIEMBRE_2016!C13)</f>
        <v>1492</v>
      </c>
      <c r="D13" s="9">
        <f>SUM(ENERO_2016!D13,FEBRERO_2016!D13,MARZO_2016!D13,ABRIL_2016!D13,MAYO_2016!D13,JUNIO_2016!D13,JULIO_2016!D13,AGOSTO_2016!D13,SEPTIEMBRE_2016!D13,OCTUBRE_2016!D13,NOVIEMBRE_2016!D13,DICIEMBRE_2016!D13)</f>
        <v>1262</v>
      </c>
      <c r="E13" s="9">
        <f>SUM(ENERO_2016!E13,FEBRERO_2016!E13,MARZO_2016!E13,ABRIL_2016!E13,MAYO_2016!E13,JUNIO_2016!E13,JULIO_2016!E13,AGOSTO_2016!E13,SEPTIEMBRE_2016!E13,OCTUBRE_2016!E13,NOVIEMBRE_2016!E13,DICIEMBRE_2016!E13)</f>
        <v>1408</v>
      </c>
      <c r="F13" s="9">
        <f>SUM(ENERO_2016!F13,FEBRERO_2016!F13,MARZO_2016!F13,ABRIL_2016!F13,MAYO_2016!F13,JUNIO_2016!F13,JULIO_2016!F13,AGOSTO_2016!F13,SEPTIEMBRE_2016!F13,OCTUBRE_2016!F13,NOVIEMBRE_2016!F13,DICIEMBRE_2016!F13)</f>
        <v>1196</v>
      </c>
      <c r="G13" s="9">
        <f>SUM(ENERO_2016!G13,FEBRERO_2016!G13,MARZO_2016!G13,ABRIL_2016!G13,MAYO_2016!G13,JUNIO_2016!G13,JULIO_2016!G13,AGOSTO_2016!G13,SEPTIEMBRE_2016!G13,OCTUBRE_2016!G13,NOVIEMBRE_2016!G13,DICIEMBRE_2016!G13)</f>
        <v>1372</v>
      </c>
      <c r="H13" s="9">
        <f>SUM(ENERO_2016!H13,FEBRERO_2016!H13,MARZO_2016!H13,ABRIL_2016!H13,MAYO_2016!H13,JUNIO_2016!H13,JULIO_2016!H13,AGOSTO_2016!H13,SEPTIEMBRE_2016!H13,OCTUBRE_2016!H13,NOVIEMBRE_2016!H13,DICIEMBRE_2016!H13)</f>
        <v>1225</v>
      </c>
      <c r="I13" s="9">
        <f>SUM(ENERO_2016!I13,FEBRERO_2016!I13,MARZO_2016!I13,ABRIL_2016!I13,MAYO_2016!I13,JUNIO_2016!I13,JULIO_2016!I13,AGOSTO_2016!I13,SEPTIEMBRE_2016!I13,OCTUBRE_2016!I13,NOVIEMBRE_2016!I13,DICIEMBRE_2016!I13)</f>
        <v>1254</v>
      </c>
      <c r="J13" s="9">
        <f>SUM(ENERO_2016!J13,FEBRERO_2016!J13,MARZO_2016!J13,ABRIL_2016!J13,MAYO_2016!J13,JUNIO_2016!J13,JULIO_2016!J13,AGOSTO_2016!J13,SEPTIEMBRE_2016!J13,OCTUBRE_2016!J13,NOVIEMBRE_2016!J13,DICIEMBRE_2016!J13)</f>
        <v>1249</v>
      </c>
      <c r="K13" s="2">
        <f>SUM(B13:J13)</f>
        <v>11654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SUM(ENERO_2016!B14,FEBRERO_2016!B14,MARZO_2016!B14,ABRIL_2016!B14,MAYO_2016!B14,JUNIO_2016!B14,JULIO_2016!B14,AGOSTO_2016!B14,SEPTIEMBRE_2016!B14,OCTUBRE_2016!B14,NOVIEMBRE_2016!B14,DICIEMBRE_2016!B14)</f>
        <v>1196</v>
      </c>
      <c r="C14" s="9">
        <f>SUM(ENERO_2016!C14,FEBRERO_2016!C14,MARZO_2016!C14,ABRIL_2016!C14,MAYO_2016!C14,JUNIO_2016!C14,JULIO_2016!C14,AGOSTO_2016!C14,SEPTIEMBRE_2016!C14,OCTUBRE_2016!C14,NOVIEMBRE_2016!C14,DICIEMBRE_2016!C14)</f>
        <v>1000</v>
      </c>
      <c r="D14" s="9">
        <f>SUM(ENERO_2016!D14,FEBRERO_2016!D14,MARZO_2016!D14,ABRIL_2016!D14,MAYO_2016!D14,JUNIO_2016!D14,JULIO_2016!D14,AGOSTO_2016!D14,SEPTIEMBRE_2016!D14,OCTUBRE_2016!D14,NOVIEMBRE_2016!D14,DICIEMBRE_2016!D14)</f>
        <v>1181</v>
      </c>
      <c r="E14" s="9">
        <f>SUM(ENERO_2016!E14,FEBRERO_2016!E14,MARZO_2016!E14,ABRIL_2016!E14,MAYO_2016!E14,JUNIO_2016!E14,JULIO_2016!E14,AGOSTO_2016!E14,SEPTIEMBRE_2016!E14,OCTUBRE_2016!E14,NOVIEMBRE_2016!E14,DICIEMBRE_2016!E14)</f>
        <v>1223</v>
      </c>
      <c r="F14" s="9">
        <f>SUM(ENERO_2016!F14,FEBRERO_2016!F14,MARZO_2016!F14,ABRIL_2016!F14,MAYO_2016!F14,JUNIO_2016!F14,JULIO_2016!F14,AGOSTO_2016!F14,SEPTIEMBRE_2016!F14,OCTUBRE_2016!F14,NOVIEMBRE_2016!F14,DICIEMBRE_2016!F14)</f>
        <v>1196</v>
      </c>
      <c r="G14" s="9">
        <f>SUM(ENERO_2016!G14,FEBRERO_2016!G14,MARZO_2016!G14,ABRIL_2016!G14,MAYO_2016!G14,JUNIO_2016!G14,JULIO_2016!G14,AGOSTO_2016!G14,SEPTIEMBRE_2016!G14,OCTUBRE_2016!G14,NOVIEMBRE_2016!G14,DICIEMBRE_2016!G14)</f>
        <v>1372</v>
      </c>
      <c r="H14" s="9">
        <f>SUM(ENERO_2016!H14,FEBRERO_2016!H14,MARZO_2016!H14,ABRIL_2016!H14,MAYO_2016!H14,JUNIO_2016!H14,JULIO_2016!H14,AGOSTO_2016!H14,SEPTIEMBRE_2016!H14,OCTUBRE_2016!H14,NOVIEMBRE_2016!H14,DICIEMBRE_2016!H14)</f>
        <v>1225</v>
      </c>
      <c r="I14" s="9">
        <f>SUM(ENERO_2016!I14,FEBRERO_2016!I14,MARZO_2016!I14,ABRIL_2016!I14,MAYO_2016!I14,JUNIO_2016!I14,JULIO_2016!I14,AGOSTO_2016!I14,SEPTIEMBRE_2016!I14,OCTUBRE_2016!I14,NOVIEMBRE_2016!I14,DICIEMBRE_2016!I14)</f>
        <v>1161</v>
      </c>
      <c r="J14" s="9">
        <f>SUM(ENERO_2016!J14,FEBRERO_2016!J14,MARZO_2016!J14,ABRIL_2016!J14,MAYO_2016!J14,JUNIO_2016!J14,JULIO_2016!J14,AGOSTO_2016!J14,SEPTIEMBRE_2016!J14,OCTUBRE_2016!J14,NOVIEMBRE_2016!J14,DICIEMBRE_2016!J14)</f>
        <v>1249</v>
      </c>
      <c r="K14" s="2">
        <f t="shared" si="0"/>
        <v>10803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SUM(ENERO_2016!B15,FEBRERO_2016!B15,MARZO_2016!B15,ABRIL_2016!B15,MAYO_2016!B15,JUNIO_2016!B15,JULIO_2016!B15,AGOSTO_2016!B15,SEPTIEMBRE_2016!B15,OCTUBRE_2016!B15,NOVIEMBRE_2016!B15,DICIEMBRE_2016!B15)</f>
        <v>0</v>
      </c>
      <c r="C15" s="9">
        <f>SUM(ENERO_2016!C15,FEBRERO_2016!C15,MARZO_2016!C15,ABRIL_2016!C15,MAYO_2016!C15,JUNIO_2016!C15,JULIO_2016!C15,AGOSTO_2016!C15,SEPTIEMBRE_2016!C15,OCTUBRE_2016!C15,NOVIEMBRE_2016!C15,DICIEMBRE_2016!C15)</f>
        <v>492</v>
      </c>
      <c r="D15" s="9">
        <f>SUM(ENERO_2016!D15,FEBRERO_2016!D15,MARZO_2016!D15,ABRIL_2016!D15,MAYO_2016!D15,JUNIO_2016!D15,JULIO_2016!D15,AGOSTO_2016!D15,SEPTIEMBRE_2016!D15,OCTUBRE_2016!D15,NOVIEMBRE_2016!D15,DICIEMBRE_2016!D15)</f>
        <v>81</v>
      </c>
      <c r="E15" s="9">
        <f>SUM(ENERO_2016!E15,FEBRERO_2016!E15,MARZO_2016!E15,ABRIL_2016!E15,MAYO_2016!E15,JUNIO_2016!E15,JULIO_2016!E15,AGOSTO_2016!E15,SEPTIEMBRE_2016!E15,OCTUBRE_2016!E15,NOVIEMBRE_2016!E15,DICIEMBRE_2016!E15)</f>
        <v>185</v>
      </c>
      <c r="F15" s="9">
        <f>SUM(ENERO_2016!F15,FEBRERO_2016!F15,MARZO_2016!F15,ABRIL_2016!F15,MAYO_2016!F15,JUNIO_2016!F15,JULIO_2016!F15,AGOSTO_2016!F15,SEPTIEMBRE_2016!F15,OCTUBRE_2016!F15,NOVIEMBRE_2016!F15,DICIEMBRE_2016!F15)</f>
        <v>0</v>
      </c>
      <c r="G15" s="9">
        <f>SUM(ENERO_2016!G15,FEBRERO_2016!G15,MARZO_2016!G15,ABRIL_2016!G15,MAYO_2016!G15,JUNIO_2016!G15,JULIO_2016!G15,AGOSTO_2016!G15,SEPTIEMBRE_2016!G15,OCTUBRE_2016!G15,NOVIEMBRE_2016!G15,DICIEMBRE_2016!G15)</f>
        <v>0</v>
      </c>
      <c r="H15" s="9">
        <f>SUM(ENERO_2016!H15,FEBRERO_2016!H15,MARZO_2016!H15,ABRIL_2016!H15,MAYO_2016!H15,JUNIO_2016!H15,JULIO_2016!H15,AGOSTO_2016!H15,SEPTIEMBRE_2016!H15,OCTUBRE_2016!H15,NOVIEMBRE_2016!H15,DICIEMBRE_2016!H15)</f>
        <v>0</v>
      </c>
      <c r="I15" s="9">
        <f>SUM(ENERO_2016!I15,FEBRERO_2016!I15,MARZO_2016!I15,ABRIL_2016!I15,MAYO_2016!I15,JUNIO_2016!I15,JULIO_2016!I15,AGOSTO_2016!I15,SEPTIEMBRE_2016!I15,OCTUBRE_2016!I15,NOVIEMBRE_2016!I15,DICIEMBRE_2016!I15)</f>
        <v>93</v>
      </c>
      <c r="J15" s="9">
        <f>SUM(ENERO_2016!J15,FEBRERO_2016!J15,MARZO_2016!J15,ABRIL_2016!J15,MAYO_2016!J15,JUNIO_2016!J15,JULIO_2016!J15,AGOSTO_2016!J15,SEPTIEMBRE_2016!J15,OCTUBRE_2016!J15,NOVIEMBRE_2016!J15,DICIEMBRE_2016!J15)</f>
        <v>0</v>
      </c>
      <c r="K15" s="2">
        <f t="shared" si="0"/>
        <v>851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>
        <f>SUM(ENERO_2016!B16,FEBRERO_2016!B16,MARZO_2016!B16,ABRIL_2016!B16,MAYO_2016!B16,JUNIO_2016!B16,JULIO_2016!B16,AGOSTO_2016!B16,SEPTIEMBRE_2016!B16,OCTUBRE_2016!B16,NOVIEMBRE_2016!B16,DICIEMBRE_2016!B16)</f>
        <v>290</v>
      </c>
      <c r="C16" s="9">
        <f>SUM(ENERO_2016!C16,FEBRERO_2016!C16,MARZO_2016!C16,ABRIL_2016!C16,MAYO_2016!C16,JUNIO_2016!C16,JULIO_2016!C16,AGOSTO_2016!C16,SEPTIEMBRE_2016!C16,OCTUBRE_2016!C16,NOVIEMBRE_2016!C16,DICIEMBRE_2016!C16)</f>
        <v>383</v>
      </c>
      <c r="D16" s="9">
        <f>SUM(ENERO_2016!D16,FEBRERO_2016!D16,MARZO_2016!D16,ABRIL_2016!D16,MAYO_2016!D16,JUNIO_2016!D16,JULIO_2016!D16,AGOSTO_2016!D16,SEPTIEMBRE_2016!D16,OCTUBRE_2016!D16,NOVIEMBRE_2016!D16,DICIEMBRE_2016!D16)</f>
        <v>376</v>
      </c>
      <c r="E16" s="9">
        <f>SUM(ENERO_2016!E16,FEBRERO_2016!E16,MARZO_2016!E16,ABRIL_2016!E16,MAYO_2016!E16,JUNIO_2016!E16,JULIO_2016!E16,AGOSTO_2016!E16,SEPTIEMBRE_2016!E16,OCTUBRE_2016!E16,NOVIEMBRE_2016!E16,DICIEMBRE_2016!E16)</f>
        <v>298</v>
      </c>
      <c r="F16" s="9">
        <f>SUM(ENERO_2016!F16,FEBRERO_2016!F16,MARZO_2016!F16,ABRIL_2016!F16,MAYO_2016!F16,JUNIO_2016!F16,JULIO_2016!F16,AGOSTO_2016!F16,SEPTIEMBRE_2016!F16,OCTUBRE_2016!F16,NOVIEMBRE_2016!F16,DICIEMBRE_2016!F16)</f>
        <v>271</v>
      </c>
      <c r="G16" s="9">
        <f>SUM(ENERO_2016!G16,FEBRERO_2016!G16,MARZO_2016!G16,ABRIL_2016!G16,MAYO_2016!G16,JUNIO_2016!G16,JULIO_2016!G16,AGOSTO_2016!G16,SEPTIEMBRE_2016!G16,OCTUBRE_2016!G16,NOVIEMBRE_2016!G16,DICIEMBRE_2016!G16)</f>
        <v>360</v>
      </c>
      <c r="H16" s="9">
        <f>SUM(ENERO_2016!H16,FEBRERO_2016!H16,MARZO_2016!H16,ABRIL_2016!H16,MAYO_2016!H16,JUNIO_2016!H16,JULIO_2016!H16,AGOSTO_2016!H16,SEPTIEMBRE_2016!H16,OCTUBRE_2016!H16,NOVIEMBRE_2016!H16,DICIEMBRE_2016!H16)</f>
        <v>423</v>
      </c>
      <c r="I16" s="9">
        <f>SUM(ENERO_2016!I16,FEBRERO_2016!I16,MARZO_2016!I16,ABRIL_2016!I16,MAYO_2016!I16,JUNIO_2016!I16,JULIO_2016!I16,AGOSTO_2016!I16,SEPTIEMBRE_2016!I16,OCTUBRE_2016!I16,NOVIEMBRE_2016!I16,DICIEMBRE_2016!I16)</f>
        <v>361</v>
      </c>
      <c r="J16" s="9">
        <f>SUM(ENERO_2016!J16,FEBRERO_2016!J16,MARZO_2016!J16,ABRIL_2016!J16,MAYO_2016!J16,JUNIO_2016!J16,JULIO_2016!J16,AGOSTO_2016!J16,SEPTIEMBRE_2016!J16,OCTUBRE_2016!J16,NOVIEMBRE_2016!J16,DICIEMBRE_2016!J16)</f>
        <v>381</v>
      </c>
      <c r="K16" s="2">
        <f t="shared" si="0"/>
        <v>3143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>
        <f>SUM(ENERO_2016!B17,FEBRERO_2016!B17,MARZO_2016!B17,ABRIL_2016!B17,MAYO_2016!B17,JUNIO_2016!B17,JULIO_2016!B17,AGOSTO_2016!B17,SEPTIEMBRE_2016!B17,OCTUBRE_2016!B17,NOVIEMBRE_2016!B17,DICIEMBRE_2016!B17)</f>
        <v>192</v>
      </c>
      <c r="C17" s="9">
        <f>SUM(ENERO_2016!C17,FEBRERO_2016!C17,MARZO_2016!C17,ABRIL_2016!C17,MAYO_2016!C17,JUNIO_2016!C17,JULIO_2016!C17,AGOSTO_2016!C17,SEPTIEMBRE_2016!C17,OCTUBRE_2016!C17,NOVIEMBRE_2016!C17,DICIEMBRE_2016!C17)</f>
        <v>253</v>
      </c>
      <c r="D17" s="9">
        <f>SUM(ENERO_2016!D17,FEBRERO_2016!D17,MARZO_2016!D17,ABRIL_2016!D17,MAYO_2016!D17,JUNIO_2016!D17,JULIO_2016!D17,AGOSTO_2016!D17,SEPTIEMBRE_2016!D17,OCTUBRE_2016!D17,NOVIEMBRE_2016!D17,DICIEMBRE_2016!D17)</f>
        <v>197</v>
      </c>
      <c r="E17" s="9">
        <f>SUM(ENERO_2016!E17,FEBRERO_2016!E17,MARZO_2016!E17,ABRIL_2016!E17,MAYO_2016!E17,JUNIO_2016!E17,JULIO_2016!E17,AGOSTO_2016!E17,SEPTIEMBRE_2016!E17,OCTUBRE_2016!E17,NOVIEMBRE_2016!E17,DICIEMBRE_2016!E17)</f>
        <v>280</v>
      </c>
      <c r="F17" s="9">
        <f>SUM(ENERO_2016!F17,FEBRERO_2016!F17,MARZO_2016!F17,ABRIL_2016!F17,MAYO_2016!F17,JUNIO_2016!F17,JULIO_2016!F17,AGOSTO_2016!F17,SEPTIEMBRE_2016!F17,OCTUBRE_2016!F17,NOVIEMBRE_2016!F17,DICIEMBRE_2016!F17)</f>
        <v>167</v>
      </c>
      <c r="G17" s="9">
        <f>SUM(ENERO_2016!G17,FEBRERO_2016!G17,MARZO_2016!G17,ABRIL_2016!G17,MAYO_2016!G17,JUNIO_2016!G17,JULIO_2016!G17,AGOSTO_2016!G17,SEPTIEMBRE_2016!G17,OCTUBRE_2016!G17,NOVIEMBRE_2016!G17,DICIEMBRE_2016!G17)</f>
        <v>336</v>
      </c>
      <c r="H17" s="9">
        <f>SUM(ENERO_2016!H17,FEBRERO_2016!H17,MARZO_2016!H17,ABRIL_2016!H17,MAYO_2016!H17,JUNIO_2016!H17,JULIO_2016!H17,AGOSTO_2016!H17,SEPTIEMBRE_2016!H17,OCTUBRE_2016!H17,NOVIEMBRE_2016!H17,DICIEMBRE_2016!H17)</f>
        <v>230</v>
      </c>
      <c r="I17" s="9">
        <f>SUM(ENERO_2016!I17,FEBRERO_2016!I17,MARZO_2016!I17,ABRIL_2016!I17,MAYO_2016!I17,JUNIO_2016!I17,JULIO_2016!I17,AGOSTO_2016!I17,SEPTIEMBRE_2016!I17,OCTUBRE_2016!I17,NOVIEMBRE_2016!I17,DICIEMBRE_2016!I17)</f>
        <v>193</v>
      </c>
      <c r="J17" s="9">
        <f>SUM(ENERO_2016!J17,FEBRERO_2016!J17,MARZO_2016!J17,ABRIL_2016!J17,MAYO_2016!J17,JUNIO_2016!J17,JULIO_2016!J17,AGOSTO_2016!J17,SEPTIEMBRE_2016!J17,OCTUBRE_2016!J17,NOVIEMBRE_2016!J17,DICIEMBRE_2016!J17)</f>
        <v>251</v>
      </c>
      <c r="K17" s="2">
        <f t="shared" si="0"/>
        <v>2099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>
        <f>SUM(ENERO_2016!B18,FEBRERO_2016!B18,MARZO_2016!B18,ABRIL_2016!B18,MAYO_2016!B18,JUNIO_2016!B18,JULIO_2016!B18,AGOSTO_2016!B18,SEPTIEMBRE_2016!B18,OCTUBRE_2016!B18,NOVIEMBRE_2016!B18,DICIEMBRE_2016!B18)</f>
        <v>218</v>
      </c>
      <c r="C18" s="9">
        <f>SUM(ENERO_2016!C18,FEBRERO_2016!C18,MARZO_2016!C18,ABRIL_2016!C18,MAYO_2016!C18,JUNIO_2016!C18,JULIO_2016!C18,AGOSTO_2016!C18,SEPTIEMBRE_2016!C18,OCTUBRE_2016!C18,NOVIEMBRE_2016!C18,DICIEMBRE_2016!C18)</f>
        <v>206</v>
      </c>
      <c r="D18" s="9">
        <f>SUM(ENERO_2016!D18,FEBRERO_2016!D18,MARZO_2016!D18,ABRIL_2016!D18,MAYO_2016!D18,JUNIO_2016!D18,JULIO_2016!D18,AGOSTO_2016!D18,SEPTIEMBRE_2016!D18,OCTUBRE_2016!D18,NOVIEMBRE_2016!D18,DICIEMBRE_2016!D18)</f>
        <v>182</v>
      </c>
      <c r="E18" s="9">
        <f>SUM(ENERO_2016!E18,FEBRERO_2016!E18,MARZO_2016!E18,ABRIL_2016!E18,MAYO_2016!E18,JUNIO_2016!E18,JULIO_2016!E18,AGOSTO_2016!E18,SEPTIEMBRE_2016!E18,OCTUBRE_2016!E18,NOVIEMBRE_2016!E18,DICIEMBRE_2016!E18)</f>
        <v>167</v>
      </c>
      <c r="F18" s="9">
        <f>SUM(ENERO_2016!F18,FEBRERO_2016!F18,MARZO_2016!F18,ABRIL_2016!F18,MAYO_2016!F18,JUNIO_2016!F18,JULIO_2016!F18,AGOSTO_2016!F18,SEPTIEMBRE_2016!F18,OCTUBRE_2016!F18,NOVIEMBRE_2016!F18,DICIEMBRE_2016!F18)</f>
        <v>218</v>
      </c>
      <c r="G18" s="9">
        <f>SUM(ENERO_2016!G18,FEBRERO_2016!G18,MARZO_2016!G18,ABRIL_2016!G18,MAYO_2016!G18,JUNIO_2016!G18,JULIO_2016!G18,AGOSTO_2016!G18,SEPTIEMBRE_2016!G18,OCTUBRE_2016!G18,NOVIEMBRE_2016!G18,DICIEMBRE_2016!G18)</f>
        <v>209</v>
      </c>
      <c r="H18" s="9">
        <f>SUM(ENERO_2016!H18,FEBRERO_2016!H18,MARZO_2016!H18,ABRIL_2016!H18,MAYO_2016!H18,JUNIO_2016!H18,JULIO_2016!H18,AGOSTO_2016!H18,SEPTIEMBRE_2016!H18,OCTUBRE_2016!H18,NOVIEMBRE_2016!H18,DICIEMBRE_2016!H18)</f>
        <v>248</v>
      </c>
      <c r="I18" s="9">
        <f>SUM(ENERO_2016!I18,FEBRERO_2016!I18,MARZO_2016!I18,ABRIL_2016!I18,MAYO_2016!I18,JUNIO_2016!I18,JULIO_2016!I18,AGOSTO_2016!I18,SEPTIEMBRE_2016!I18,OCTUBRE_2016!I18,NOVIEMBRE_2016!I18,DICIEMBRE_2016!I18)</f>
        <v>133</v>
      </c>
      <c r="J18" s="9">
        <f>SUM(ENERO_2016!J18,FEBRERO_2016!J18,MARZO_2016!J18,ABRIL_2016!J18,MAYO_2016!J18,JUNIO_2016!J18,JULIO_2016!J18,AGOSTO_2016!J18,SEPTIEMBRE_2016!J18,OCTUBRE_2016!J18,NOVIEMBRE_2016!J18,DICIEMBRE_2016!J18)</f>
        <v>209</v>
      </c>
      <c r="K18" s="2">
        <f t="shared" si="0"/>
        <v>1790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>
        <f>SUM(ENERO_2016!B19,FEBRERO_2016!B19,MARZO_2016!B19,ABRIL_2016!B19,MAYO_2016!B19,JUNIO_2016!B19,JULIO_2016!B19,AGOSTO_2016!B19,SEPTIEMBRE_2016!B19,OCTUBRE_2016!B19,NOVIEMBRE_2016!B19,DICIEMBRE_2016!B19)</f>
        <v>215</v>
      </c>
      <c r="C19" s="9">
        <f>SUM(ENERO_2016!C19,FEBRERO_2016!C19,MARZO_2016!C19,ABRIL_2016!C19,MAYO_2016!C19,JUNIO_2016!C19,JULIO_2016!C19,AGOSTO_2016!C19,SEPTIEMBRE_2016!C19,OCTUBRE_2016!C19,NOVIEMBRE_2016!C19,DICIEMBRE_2016!C19)</f>
        <v>20</v>
      </c>
      <c r="D19" s="9">
        <f>SUM(ENERO_2016!D19,FEBRERO_2016!D19,MARZO_2016!D19,ABRIL_2016!D19,MAYO_2016!D19,JUNIO_2016!D19,JULIO_2016!D19,AGOSTO_2016!D19,SEPTIEMBRE_2016!D19,OCTUBRE_2016!D19,NOVIEMBRE_2016!D19,DICIEMBRE_2016!D19)</f>
        <v>29</v>
      </c>
      <c r="E19" s="9">
        <f>SUM(ENERO_2016!E19,FEBRERO_2016!E19,MARZO_2016!E19,ABRIL_2016!E19,MAYO_2016!E19,JUNIO_2016!E19,JULIO_2016!E19,AGOSTO_2016!E19,SEPTIEMBRE_2016!E19,OCTUBRE_2016!E19,NOVIEMBRE_2016!E19,DICIEMBRE_2016!E19)</f>
        <v>30</v>
      </c>
      <c r="F19" s="9">
        <f>SUM(ENERO_2016!F19,FEBRERO_2016!F19,MARZO_2016!F19,ABRIL_2016!F19,MAYO_2016!F19,JUNIO_2016!F19,JULIO_2016!F19,AGOSTO_2016!F19,SEPTIEMBRE_2016!F19,OCTUBRE_2016!F19,NOVIEMBRE_2016!F19,DICIEMBRE_2016!F19)</f>
        <v>20</v>
      </c>
      <c r="G19" s="9">
        <f>SUM(ENERO_2016!G19,FEBRERO_2016!G19,MARZO_2016!G19,ABRIL_2016!G19,MAYO_2016!G19,JUNIO_2016!G19,JULIO_2016!G19,AGOSTO_2016!G19,SEPTIEMBRE_2016!G19,OCTUBRE_2016!G19,NOVIEMBRE_2016!G19,DICIEMBRE_2016!G19)</f>
        <v>16</v>
      </c>
      <c r="H19" s="9">
        <f>SUM(ENERO_2016!H19,FEBRERO_2016!H19,MARZO_2016!H19,ABRIL_2016!H19,MAYO_2016!H19,JUNIO_2016!H19,JULIO_2016!H19,AGOSTO_2016!H19,SEPTIEMBRE_2016!H19,OCTUBRE_2016!H19,NOVIEMBRE_2016!H19,DICIEMBRE_2016!H19)</f>
        <v>44</v>
      </c>
      <c r="I19" s="9">
        <f>SUM(ENERO_2016!I19,FEBRERO_2016!I19,MARZO_2016!I19,ABRIL_2016!I19,MAYO_2016!I19,JUNIO_2016!I19,JULIO_2016!I19,AGOSTO_2016!I19,SEPTIEMBRE_2016!I19,OCTUBRE_2016!I19,NOVIEMBRE_2016!I19,DICIEMBRE_2016!I19)</f>
        <v>52</v>
      </c>
      <c r="J19" s="9">
        <f>SUM(ENERO_2016!J19,FEBRERO_2016!J19,MARZO_2016!J19,ABRIL_2016!J19,MAYO_2016!J19,JUNIO_2016!J19,JULIO_2016!J19,AGOSTO_2016!J19,SEPTIEMBRE_2016!J19,OCTUBRE_2016!J19,NOVIEMBRE_2016!J19,DICIEMBRE_2016!J19)</f>
        <v>156</v>
      </c>
      <c r="K19" s="2">
        <f t="shared" si="0"/>
        <v>582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SUM(ENERO_2016!B20,FEBRERO_2016!B20,MARZO_2016!B20,ABRIL_2016!B20,MAYO_2016!B20,JUNIO_2016!B20,JULIO_2016!B20,AGOSTO_2016!B20,SEPTIEMBRE_2016!B20,OCTUBRE_2016!B20,NOVIEMBRE_2016!B20,DICIEMBRE_2016!B20)</f>
        <v>11697</v>
      </c>
      <c r="C20" s="9">
        <f>SUM(ENERO_2016!C20,FEBRERO_2016!C20,MARZO_2016!C20,ABRIL_2016!C20,MAYO_2016!C20,JUNIO_2016!C20,JULIO_2016!C20,AGOSTO_2016!C20,SEPTIEMBRE_2016!C20,OCTUBRE_2016!C20,NOVIEMBRE_2016!C20,DICIEMBRE_2016!C20)</f>
        <v>11893</v>
      </c>
      <c r="D20" s="9">
        <f>SUM(ENERO_2016!D20,FEBRERO_2016!D20,MARZO_2016!D20,ABRIL_2016!D20,MAYO_2016!D20,JUNIO_2016!D20,JULIO_2016!D20,AGOSTO_2016!D20,SEPTIEMBRE_2016!D20,OCTUBRE_2016!D20,NOVIEMBRE_2016!D20,DICIEMBRE_2016!D20)</f>
        <v>12165</v>
      </c>
      <c r="E20" s="9">
        <f>SUM(ENERO_2016!E20,FEBRERO_2016!E20,MARZO_2016!E20,ABRIL_2016!E20,MAYO_2016!E20,JUNIO_2016!E20,JULIO_2016!E20,AGOSTO_2016!E20,SEPTIEMBRE_2016!E20,OCTUBRE_2016!E20,NOVIEMBRE_2016!E20,DICIEMBRE_2016!E20)</f>
        <v>6744</v>
      </c>
      <c r="F20" s="9">
        <f>SUM(ENERO_2016!F20,FEBRERO_2016!F20,MARZO_2016!F20,ABRIL_2016!F20,MAYO_2016!F20,JUNIO_2016!F20,JULIO_2016!F20,AGOSTO_2016!F20,SEPTIEMBRE_2016!F20,OCTUBRE_2016!F20,NOVIEMBRE_2016!F20,DICIEMBRE_2016!F20)</f>
        <v>9131</v>
      </c>
      <c r="G20" s="9">
        <f>SUM(ENERO_2016!G20,FEBRERO_2016!G20,MARZO_2016!G20,ABRIL_2016!G20,MAYO_2016!G20,JUNIO_2016!G20,JULIO_2016!G20,AGOSTO_2016!G20,SEPTIEMBRE_2016!G20,OCTUBRE_2016!G20,NOVIEMBRE_2016!G20,DICIEMBRE_2016!G20)</f>
        <v>7736</v>
      </c>
      <c r="H20" s="9">
        <f>SUM(ENERO_2016!H20,FEBRERO_2016!H20,MARZO_2016!H20,ABRIL_2016!H20,MAYO_2016!H20,JUNIO_2016!H20,JULIO_2016!H20,AGOSTO_2016!H20,SEPTIEMBRE_2016!H20,OCTUBRE_2016!H20,NOVIEMBRE_2016!H20,DICIEMBRE_2016!H20)</f>
        <v>10112</v>
      </c>
      <c r="I20" s="9">
        <f>SUM(ENERO_2016!I20,FEBRERO_2016!I20,MARZO_2016!I20,ABRIL_2016!I20,MAYO_2016!I20,JUNIO_2016!I20,JULIO_2016!I20,AGOSTO_2016!I20,SEPTIEMBRE_2016!I20,OCTUBRE_2016!I20,NOVIEMBRE_2016!I20,DICIEMBRE_2016!I20)</f>
        <v>10095</v>
      </c>
      <c r="J20" s="9">
        <f>SUM(ENERO_2016!J20,FEBRERO_2016!J20,MARZO_2016!J20,ABRIL_2016!J20,MAYO_2016!J20,JUNIO_2016!J20,JULIO_2016!J20,AGOSTO_2016!J20,SEPTIEMBRE_2016!J20,OCTUBRE_2016!J20,NOVIEMBRE_2016!J20,DICIEMBRE_2016!J20)</f>
        <v>20765</v>
      </c>
      <c r="K20" s="2">
        <f t="shared" si="0"/>
        <v>100338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SUM(ENERO_2016!B21,FEBRERO_2016!B21,MARZO_2016!B21,ABRIL_2016!B21,MAYO_2016!B21,JUNIO_2016!B21,JULIO_2016!B21,AGOSTO_2016!B21,SEPTIEMBRE_2016!B21,OCTUBRE_2016!B21,NOVIEMBRE_2016!B21,DICIEMBRE_2016!B21)</f>
        <v>1283</v>
      </c>
      <c r="C21" s="9">
        <f>SUM(ENERO_2016!C21,FEBRERO_2016!C21,MARZO_2016!C21,ABRIL_2016!C21,MAYO_2016!C21,JUNIO_2016!C21,JULIO_2016!C21,AGOSTO_2016!C21,SEPTIEMBRE_2016!C21,OCTUBRE_2016!C21,NOVIEMBRE_2016!C21,DICIEMBRE_2016!C21)</f>
        <v>1205</v>
      </c>
      <c r="D21" s="9">
        <f>SUM(ENERO_2016!D21,FEBRERO_2016!D21,MARZO_2016!D21,ABRIL_2016!D21,MAYO_2016!D21,JUNIO_2016!D21,JULIO_2016!D21,AGOSTO_2016!D21,SEPTIEMBRE_2016!D21,OCTUBRE_2016!D21,NOVIEMBRE_2016!D21,DICIEMBRE_2016!D21)</f>
        <v>1214</v>
      </c>
      <c r="E21" s="9">
        <f>SUM(ENERO_2016!E21,FEBRERO_2016!E21,MARZO_2016!E21,ABRIL_2016!E21,MAYO_2016!E21,JUNIO_2016!E21,JULIO_2016!E21,AGOSTO_2016!E21,SEPTIEMBRE_2016!E21,OCTUBRE_2016!E21,NOVIEMBRE_2016!E21,DICIEMBRE_2016!E21)</f>
        <v>1186</v>
      </c>
      <c r="F21" s="9">
        <f>SUM(ENERO_2016!F21,FEBRERO_2016!F21,MARZO_2016!F21,ABRIL_2016!F21,MAYO_2016!F21,JUNIO_2016!F21,JULIO_2016!F21,AGOSTO_2016!F21,SEPTIEMBRE_2016!F21,OCTUBRE_2016!F21,NOVIEMBRE_2016!F21,DICIEMBRE_2016!F21)</f>
        <v>1207</v>
      </c>
      <c r="G21" s="9">
        <f>SUM(ENERO_2016!G21,FEBRERO_2016!G21,MARZO_2016!G21,ABRIL_2016!G21,MAYO_2016!G21,JUNIO_2016!G21,JULIO_2016!G21,AGOSTO_2016!G21,SEPTIEMBRE_2016!G21,OCTUBRE_2016!G21,NOVIEMBRE_2016!G21,DICIEMBRE_2016!G21)</f>
        <v>1304</v>
      </c>
      <c r="H21" s="9">
        <f>SUM(ENERO_2016!H21,FEBRERO_2016!H21,MARZO_2016!H21,ABRIL_2016!H21,MAYO_2016!H21,JUNIO_2016!H21,JULIO_2016!H21,AGOSTO_2016!H21,SEPTIEMBRE_2016!H21,OCTUBRE_2016!H21,NOVIEMBRE_2016!H21,DICIEMBRE_2016!H21)</f>
        <v>1190</v>
      </c>
      <c r="I21" s="9">
        <f>SUM(ENERO_2016!I21,FEBRERO_2016!I21,MARZO_2016!I21,ABRIL_2016!I21,MAYO_2016!I21,JUNIO_2016!I21,JULIO_2016!I21,AGOSTO_2016!I21,SEPTIEMBRE_2016!I21,OCTUBRE_2016!I21,NOVIEMBRE_2016!I21,DICIEMBRE_2016!I21)</f>
        <v>1196</v>
      </c>
      <c r="J21" s="9">
        <f>SUM(ENERO_2016!J21,FEBRERO_2016!J21,MARZO_2016!J21,ABRIL_2016!J21,MAYO_2016!J21,JUNIO_2016!J21,JULIO_2016!J21,AGOSTO_2016!J21,SEPTIEMBRE_2016!J21,OCTUBRE_2016!J21,NOVIEMBRE_2016!J21,DICIEMBRE_2016!J21)</f>
        <v>1201</v>
      </c>
      <c r="K21" s="2">
        <f t="shared" si="0"/>
        <v>10986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53</v>
      </c>
      <c r="C10" s="27">
        <v>50</v>
      </c>
      <c r="D10" s="27">
        <v>50</v>
      </c>
      <c r="E10" s="27">
        <v>53</v>
      </c>
      <c r="F10" s="27">
        <v>56</v>
      </c>
      <c r="G10" s="27">
        <v>61</v>
      </c>
      <c r="H10" s="27">
        <v>50</v>
      </c>
      <c r="I10" s="27">
        <v>60</v>
      </c>
      <c r="J10" s="27">
        <v>57</v>
      </c>
      <c r="K10" s="2">
        <f>SUM(B10:J10)</f>
        <v>490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95</v>
      </c>
      <c r="C13" s="27">
        <v>74</v>
      </c>
      <c r="D13" s="27">
        <v>62</v>
      </c>
      <c r="E13" s="27">
        <v>95</v>
      </c>
      <c r="F13" s="27">
        <v>65</v>
      </c>
      <c r="G13" s="27">
        <v>83</v>
      </c>
      <c r="H13" s="27">
        <v>63</v>
      </c>
      <c r="I13" s="27">
        <v>73</v>
      </c>
      <c r="J13" s="27">
        <v>51</v>
      </c>
      <c r="K13" s="2">
        <f>SUM(B13:J13)</f>
        <v>661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95</v>
      </c>
      <c r="C14" s="27">
        <v>49</v>
      </c>
      <c r="D14" s="27">
        <v>54</v>
      </c>
      <c r="E14" s="27">
        <v>83</v>
      </c>
      <c r="F14" s="27">
        <v>65</v>
      </c>
      <c r="G14" s="27">
        <v>83</v>
      </c>
      <c r="H14" s="27">
        <v>63</v>
      </c>
      <c r="I14" s="27">
        <v>66</v>
      </c>
      <c r="J14" s="27">
        <v>51</v>
      </c>
      <c r="K14" s="2">
        <f t="shared" ref="K14:K21" si="0">SUM(B14:J14)</f>
        <v>609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25</v>
      </c>
      <c r="D15" s="27">
        <v>8</v>
      </c>
      <c r="E15" s="27">
        <v>12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52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21</v>
      </c>
      <c r="C16" s="27">
        <v>32</v>
      </c>
      <c r="D16" s="27">
        <v>19</v>
      </c>
      <c r="E16" s="27">
        <v>14</v>
      </c>
      <c r="F16" s="27">
        <v>18</v>
      </c>
      <c r="G16" s="27">
        <v>18</v>
      </c>
      <c r="H16" s="27">
        <v>45</v>
      </c>
      <c r="I16" s="27">
        <v>30</v>
      </c>
      <c r="J16" s="27">
        <v>38</v>
      </c>
      <c r="K16" s="2">
        <f t="shared" si="0"/>
        <v>235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15</v>
      </c>
      <c r="C17" s="27">
        <v>17</v>
      </c>
      <c r="D17" s="27">
        <v>18</v>
      </c>
      <c r="E17" s="27">
        <v>36</v>
      </c>
      <c r="F17" s="27">
        <v>8</v>
      </c>
      <c r="G17" s="27">
        <v>25</v>
      </c>
      <c r="H17" s="27">
        <v>15</v>
      </c>
      <c r="I17" s="27">
        <v>11</v>
      </c>
      <c r="J17" s="27">
        <v>24</v>
      </c>
      <c r="K17" s="2">
        <f t="shared" si="0"/>
        <v>169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11</v>
      </c>
      <c r="D18" s="27">
        <v>24</v>
      </c>
      <c r="E18" s="27">
        <v>24</v>
      </c>
      <c r="F18" s="27">
        <v>27</v>
      </c>
      <c r="G18" s="27">
        <v>16</v>
      </c>
      <c r="H18" s="27">
        <v>14</v>
      </c>
      <c r="I18" s="27">
        <v>8</v>
      </c>
      <c r="J18" s="27">
        <v>14</v>
      </c>
      <c r="K18" s="2">
        <f t="shared" si="0"/>
        <v>158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1</v>
      </c>
      <c r="D19" s="27">
        <v>2</v>
      </c>
      <c r="E19" s="27">
        <v>2</v>
      </c>
      <c r="F19" s="27">
        <v>1</v>
      </c>
      <c r="G19" s="27">
        <v>1</v>
      </c>
      <c r="H19" s="27">
        <v>2</v>
      </c>
      <c r="I19" s="27">
        <v>0</v>
      </c>
      <c r="J19" s="27">
        <v>14</v>
      </c>
      <c r="K19" s="2">
        <f t="shared" si="0"/>
        <v>43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1148</v>
      </c>
      <c r="C20" s="27">
        <v>759</v>
      </c>
      <c r="D20" s="27">
        <v>510</v>
      </c>
      <c r="E20" s="27">
        <v>489</v>
      </c>
      <c r="F20" s="27">
        <v>803</v>
      </c>
      <c r="G20" s="27">
        <v>614</v>
      </c>
      <c r="H20" s="27">
        <v>688</v>
      </c>
      <c r="I20" s="27">
        <v>720</v>
      </c>
      <c r="J20" s="27">
        <v>1437</v>
      </c>
      <c r="K20" s="2">
        <f t="shared" si="0"/>
        <v>7168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74</v>
      </c>
      <c r="C21" s="27">
        <v>57</v>
      </c>
      <c r="D21" s="27">
        <v>60</v>
      </c>
      <c r="E21" s="27">
        <v>54</v>
      </c>
      <c r="F21" s="27">
        <v>63</v>
      </c>
      <c r="G21" s="27">
        <v>73</v>
      </c>
      <c r="H21" s="27">
        <v>59</v>
      </c>
      <c r="I21" s="27">
        <v>59</v>
      </c>
      <c r="J21" s="27">
        <v>76</v>
      </c>
      <c r="K21" s="2">
        <f t="shared" si="0"/>
        <v>575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44</v>
      </c>
      <c r="C10" s="27">
        <v>34</v>
      </c>
      <c r="D10" s="27">
        <v>35</v>
      </c>
      <c r="E10" s="27">
        <v>33</v>
      </c>
      <c r="F10" s="27">
        <v>40</v>
      </c>
      <c r="G10" s="27">
        <v>26</v>
      </c>
      <c r="H10" s="27">
        <v>39</v>
      </c>
      <c r="I10" s="27">
        <v>34</v>
      </c>
      <c r="J10" s="27">
        <v>38</v>
      </c>
      <c r="K10" s="2">
        <f>SUM(B10:J10)</f>
        <v>323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65</v>
      </c>
      <c r="C13" s="27">
        <v>45</v>
      </c>
      <c r="D13" s="27">
        <v>30</v>
      </c>
      <c r="E13" s="27">
        <v>41</v>
      </c>
      <c r="F13" s="27">
        <v>32</v>
      </c>
      <c r="G13" s="27">
        <v>65</v>
      </c>
      <c r="H13" s="27">
        <v>40</v>
      </c>
      <c r="I13" s="27">
        <v>31</v>
      </c>
      <c r="J13" s="27">
        <v>36</v>
      </c>
      <c r="K13" s="2">
        <f>SUM(B13:J13)</f>
        <v>385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65</v>
      </c>
      <c r="C14" s="27">
        <v>30</v>
      </c>
      <c r="D14" s="27">
        <v>29</v>
      </c>
      <c r="E14" s="27">
        <v>34</v>
      </c>
      <c r="F14" s="27">
        <v>32</v>
      </c>
      <c r="G14" s="27">
        <v>65</v>
      </c>
      <c r="H14" s="27">
        <v>40</v>
      </c>
      <c r="I14" s="27">
        <v>29</v>
      </c>
      <c r="J14" s="27">
        <v>36</v>
      </c>
      <c r="K14" s="2">
        <f t="shared" ref="K14:K21" si="0">SUM(B14:J14)</f>
        <v>360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15</v>
      </c>
      <c r="D15" s="27">
        <v>1</v>
      </c>
      <c r="E15" s="27">
        <v>7</v>
      </c>
      <c r="F15" s="27">
        <v>0</v>
      </c>
      <c r="G15" s="27">
        <v>0</v>
      </c>
      <c r="H15" s="27">
        <v>0</v>
      </c>
      <c r="I15" s="27">
        <v>2</v>
      </c>
      <c r="J15" s="27">
        <v>0</v>
      </c>
      <c r="K15" s="2">
        <f t="shared" si="0"/>
        <v>25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14</v>
      </c>
      <c r="C16" s="27">
        <v>28</v>
      </c>
      <c r="D16" s="27">
        <v>10</v>
      </c>
      <c r="E16" s="27">
        <v>13</v>
      </c>
      <c r="F16" s="27">
        <v>14</v>
      </c>
      <c r="G16" s="27">
        <v>29</v>
      </c>
      <c r="H16" s="27">
        <v>24</v>
      </c>
      <c r="I16" s="27">
        <v>14</v>
      </c>
      <c r="J16" s="27">
        <v>21</v>
      </c>
      <c r="K16" s="2">
        <f t="shared" si="0"/>
        <v>167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14</v>
      </c>
      <c r="C17" s="27">
        <v>14</v>
      </c>
      <c r="D17" s="27">
        <v>14</v>
      </c>
      <c r="E17" s="27">
        <v>13</v>
      </c>
      <c r="F17" s="27">
        <v>9</v>
      </c>
      <c r="G17" s="27">
        <v>22</v>
      </c>
      <c r="H17" s="27">
        <v>21</v>
      </c>
      <c r="I17" s="27">
        <v>13</v>
      </c>
      <c r="J17" s="27">
        <v>19</v>
      </c>
      <c r="K17" s="2">
        <f t="shared" si="0"/>
        <v>139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15</v>
      </c>
      <c r="C18" s="27">
        <v>14</v>
      </c>
      <c r="D18" s="27">
        <v>13</v>
      </c>
      <c r="E18" s="27">
        <v>9</v>
      </c>
      <c r="F18" s="27">
        <v>10</v>
      </c>
      <c r="G18" s="27">
        <v>15</v>
      </c>
      <c r="H18" s="27">
        <v>13</v>
      </c>
      <c r="I18" s="27">
        <v>8</v>
      </c>
      <c r="J18" s="27">
        <v>9</v>
      </c>
      <c r="K18" s="2">
        <f t="shared" si="0"/>
        <v>106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15</v>
      </c>
      <c r="C19" s="27">
        <v>0</v>
      </c>
      <c r="D19" s="27">
        <v>3</v>
      </c>
      <c r="E19" s="27">
        <v>3</v>
      </c>
      <c r="F19" s="27">
        <v>0</v>
      </c>
      <c r="G19" s="27">
        <v>2</v>
      </c>
      <c r="H19" s="27">
        <v>3</v>
      </c>
      <c r="I19" s="27">
        <v>4</v>
      </c>
      <c r="J19" s="27">
        <v>9</v>
      </c>
      <c r="K19" s="2">
        <f t="shared" si="0"/>
        <v>39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436</v>
      </c>
      <c r="C20" s="27">
        <v>450</v>
      </c>
      <c r="D20" s="27">
        <v>350</v>
      </c>
      <c r="E20" s="27">
        <v>287</v>
      </c>
      <c r="F20" s="27">
        <v>381</v>
      </c>
      <c r="G20" s="27">
        <v>292</v>
      </c>
      <c r="H20" s="27">
        <v>340</v>
      </c>
      <c r="I20" s="27">
        <v>406</v>
      </c>
      <c r="J20" s="27">
        <v>788</v>
      </c>
      <c r="K20" s="2">
        <f t="shared" si="0"/>
        <v>3730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21</v>
      </c>
      <c r="C21" s="27">
        <v>18</v>
      </c>
      <c r="D21" s="27">
        <v>29</v>
      </c>
      <c r="E21" s="27">
        <v>36</v>
      </c>
      <c r="F21" s="27">
        <v>36</v>
      </c>
      <c r="G21" s="27">
        <v>35</v>
      </c>
      <c r="H21" s="27">
        <v>32</v>
      </c>
      <c r="I21" s="27">
        <v>29</v>
      </c>
      <c r="J21" s="27">
        <v>28</v>
      </c>
      <c r="K21" s="2">
        <f t="shared" si="0"/>
        <v>264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65</v>
      </c>
      <c r="C10" s="27">
        <v>72</v>
      </c>
      <c r="D10" s="27">
        <v>69</v>
      </c>
      <c r="E10" s="27">
        <v>66</v>
      </c>
      <c r="F10" s="27">
        <v>48</v>
      </c>
      <c r="G10" s="27">
        <v>64</v>
      </c>
      <c r="H10" s="27">
        <v>64</v>
      </c>
      <c r="I10" s="27">
        <v>68</v>
      </c>
      <c r="J10" s="27">
        <v>66</v>
      </c>
      <c r="K10" s="2">
        <f>SUM(B10:J10)</f>
        <v>582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36</v>
      </c>
      <c r="C13" s="27">
        <v>65</v>
      </c>
      <c r="D13" s="27">
        <v>45</v>
      </c>
      <c r="E13" s="27">
        <v>60</v>
      </c>
      <c r="F13" s="27">
        <v>47</v>
      </c>
      <c r="G13" s="27">
        <v>66</v>
      </c>
      <c r="H13" s="27">
        <v>40</v>
      </c>
      <c r="I13" s="27">
        <v>46</v>
      </c>
      <c r="J13" s="27">
        <v>48</v>
      </c>
      <c r="K13" s="2">
        <f>SUM(B13:J13)</f>
        <v>453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36</v>
      </c>
      <c r="C14" s="27">
        <v>60</v>
      </c>
      <c r="D14" s="27">
        <v>42</v>
      </c>
      <c r="E14" s="27">
        <v>52</v>
      </c>
      <c r="F14" s="27">
        <v>47</v>
      </c>
      <c r="G14" s="27">
        <v>66</v>
      </c>
      <c r="H14" s="27">
        <v>40</v>
      </c>
      <c r="I14" s="27">
        <v>37</v>
      </c>
      <c r="J14" s="27">
        <v>48</v>
      </c>
      <c r="K14" s="2">
        <f t="shared" ref="K14:K21" si="0">SUM(B14:J14)</f>
        <v>428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</v>
      </c>
      <c r="D15" s="27">
        <v>3</v>
      </c>
      <c r="E15" s="27">
        <v>8</v>
      </c>
      <c r="F15" s="27">
        <v>0</v>
      </c>
      <c r="G15" s="27">
        <v>0</v>
      </c>
      <c r="H15" s="27">
        <v>0</v>
      </c>
      <c r="I15" s="27">
        <v>9</v>
      </c>
      <c r="J15" s="27">
        <v>0</v>
      </c>
      <c r="K15" s="2">
        <f t="shared" si="0"/>
        <v>25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18</v>
      </c>
      <c r="C16" s="27">
        <v>36</v>
      </c>
      <c r="D16" s="27">
        <v>26</v>
      </c>
      <c r="E16" s="27">
        <v>25</v>
      </c>
      <c r="F16" s="27">
        <v>12</v>
      </c>
      <c r="G16" s="27">
        <v>4</v>
      </c>
      <c r="H16" s="27">
        <v>21</v>
      </c>
      <c r="I16" s="27">
        <v>38</v>
      </c>
      <c r="J16" s="27">
        <v>34</v>
      </c>
      <c r="K16" s="2">
        <f t="shared" si="0"/>
        <v>214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14</v>
      </c>
      <c r="C17" s="27">
        <v>41</v>
      </c>
      <c r="D17" s="27">
        <v>14</v>
      </c>
      <c r="E17" s="27">
        <v>30</v>
      </c>
      <c r="F17" s="27">
        <v>25</v>
      </c>
      <c r="G17" s="27">
        <v>28</v>
      </c>
      <c r="H17" s="27">
        <v>14</v>
      </c>
      <c r="I17" s="27">
        <v>10</v>
      </c>
      <c r="J17" s="27">
        <v>33</v>
      </c>
      <c r="K17" s="2">
        <f t="shared" si="0"/>
        <v>209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18</v>
      </c>
      <c r="C18" s="27">
        <v>18</v>
      </c>
      <c r="D18" s="27">
        <v>15</v>
      </c>
      <c r="E18" s="27">
        <v>17</v>
      </c>
      <c r="F18" s="27">
        <v>30</v>
      </c>
      <c r="G18" s="27">
        <v>20</v>
      </c>
      <c r="H18" s="27">
        <v>18</v>
      </c>
      <c r="I18" s="27">
        <v>8</v>
      </c>
      <c r="J18" s="27">
        <v>20</v>
      </c>
      <c r="K18" s="2">
        <f t="shared" si="0"/>
        <v>164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18</v>
      </c>
      <c r="C19" s="27">
        <v>1</v>
      </c>
      <c r="D19" s="27">
        <v>2</v>
      </c>
      <c r="E19" s="27">
        <v>0</v>
      </c>
      <c r="F19" s="27">
        <v>0</v>
      </c>
      <c r="G19" s="27">
        <v>0</v>
      </c>
      <c r="H19" s="27">
        <v>3</v>
      </c>
      <c r="I19" s="27">
        <v>2</v>
      </c>
      <c r="J19" s="27">
        <v>20</v>
      </c>
      <c r="K19" s="2">
        <f t="shared" si="0"/>
        <v>46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687</v>
      </c>
      <c r="C20" s="27">
        <v>784</v>
      </c>
      <c r="D20" s="27">
        <v>510</v>
      </c>
      <c r="E20" s="27">
        <v>537</v>
      </c>
      <c r="F20" s="27">
        <v>664</v>
      </c>
      <c r="G20" s="27">
        <v>573</v>
      </c>
      <c r="H20" s="27">
        <v>699</v>
      </c>
      <c r="I20" s="27">
        <v>668</v>
      </c>
      <c r="J20" s="27">
        <v>1376</v>
      </c>
      <c r="K20" s="2">
        <f t="shared" si="0"/>
        <v>6498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63</v>
      </c>
      <c r="C21" s="27">
        <v>58</v>
      </c>
      <c r="D21" s="27">
        <v>60</v>
      </c>
      <c r="E21" s="27">
        <v>49</v>
      </c>
      <c r="F21" s="27">
        <v>67</v>
      </c>
      <c r="G21" s="27">
        <v>62</v>
      </c>
      <c r="H21" s="27">
        <v>57</v>
      </c>
      <c r="I21" s="27">
        <v>68</v>
      </c>
      <c r="J21" s="27">
        <v>42</v>
      </c>
      <c r="K21" s="2">
        <f t="shared" si="0"/>
        <v>526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55</v>
      </c>
      <c r="C10" s="27">
        <v>56</v>
      </c>
      <c r="D10" s="27">
        <v>30</v>
      </c>
      <c r="E10" s="27">
        <v>39</v>
      </c>
      <c r="F10" s="27">
        <v>44</v>
      </c>
      <c r="G10" s="27">
        <v>34</v>
      </c>
      <c r="H10" s="27">
        <v>41</v>
      </c>
      <c r="I10" s="27">
        <v>36</v>
      </c>
      <c r="J10" s="27">
        <v>34</v>
      </c>
      <c r="K10" s="2">
        <f>SUM(B10:J10)</f>
        <v>369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48</v>
      </c>
      <c r="C13" s="27">
        <v>75</v>
      </c>
      <c r="D13" s="27">
        <v>62</v>
      </c>
      <c r="E13" s="27">
        <v>87</v>
      </c>
      <c r="F13" s="27">
        <v>54</v>
      </c>
      <c r="G13" s="27">
        <v>82</v>
      </c>
      <c r="H13" s="27">
        <v>59</v>
      </c>
      <c r="I13" s="27">
        <v>75</v>
      </c>
      <c r="J13" s="27">
        <v>47</v>
      </c>
      <c r="K13" s="2">
        <f>SUM(B13:J13)</f>
        <v>589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48</v>
      </c>
      <c r="C14" s="27">
        <v>52</v>
      </c>
      <c r="D14" s="27">
        <v>60</v>
      </c>
      <c r="E14" s="27">
        <v>76</v>
      </c>
      <c r="F14" s="27">
        <v>54</v>
      </c>
      <c r="G14" s="27">
        <v>82</v>
      </c>
      <c r="H14" s="27">
        <v>59</v>
      </c>
      <c r="I14" s="27">
        <v>72</v>
      </c>
      <c r="J14" s="27">
        <v>47</v>
      </c>
      <c r="K14" s="2">
        <f t="shared" ref="K14:K21" si="0">SUM(B14:J14)</f>
        <v>550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23</v>
      </c>
      <c r="D15" s="27">
        <v>2</v>
      </c>
      <c r="E15" s="27">
        <v>11</v>
      </c>
      <c r="F15" s="27">
        <v>0</v>
      </c>
      <c r="G15" s="27">
        <v>0</v>
      </c>
      <c r="H15" s="27">
        <v>0</v>
      </c>
      <c r="I15" s="27">
        <v>3</v>
      </c>
      <c r="J15" s="27">
        <v>0</v>
      </c>
      <c r="K15" s="2">
        <f t="shared" si="0"/>
        <v>39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30</v>
      </c>
      <c r="C16" s="27">
        <v>23</v>
      </c>
      <c r="D16" s="27">
        <v>30</v>
      </c>
      <c r="E16" s="27">
        <v>29</v>
      </c>
      <c r="F16" s="27">
        <v>21</v>
      </c>
      <c r="G16" s="27">
        <v>19</v>
      </c>
      <c r="H16" s="27">
        <v>34</v>
      </c>
      <c r="I16" s="27">
        <v>19</v>
      </c>
      <c r="J16" s="27">
        <v>25</v>
      </c>
      <c r="K16" s="2">
        <f t="shared" si="0"/>
        <v>230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22</v>
      </c>
      <c r="C17" s="27">
        <v>21</v>
      </c>
      <c r="D17" s="27">
        <v>15</v>
      </c>
      <c r="E17" s="27">
        <v>15</v>
      </c>
      <c r="F17" s="27">
        <v>22</v>
      </c>
      <c r="G17" s="27">
        <v>28</v>
      </c>
      <c r="H17" s="27">
        <v>20</v>
      </c>
      <c r="I17" s="27">
        <v>17</v>
      </c>
      <c r="J17" s="27">
        <v>26</v>
      </c>
      <c r="K17" s="2">
        <f t="shared" si="0"/>
        <v>186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16</v>
      </c>
      <c r="C18" s="27">
        <v>20</v>
      </c>
      <c r="D18" s="27">
        <v>15</v>
      </c>
      <c r="E18" s="27">
        <v>24</v>
      </c>
      <c r="F18" s="27">
        <v>20</v>
      </c>
      <c r="G18" s="27">
        <v>18</v>
      </c>
      <c r="H18" s="27">
        <v>6</v>
      </c>
      <c r="I18" s="27">
        <v>21</v>
      </c>
      <c r="J18" s="27">
        <v>15</v>
      </c>
      <c r="K18" s="2">
        <f t="shared" si="0"/>
        <v>155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16</v>
      </c>
      <c r="C19" s="27">
        <v>1</v>
      </c>
      <c r="D19" s="27">
        <v>3</v>
      </c>
      <c r="E19" s="27">
        <v>1</v>
      </c>
      <c r="F19" s="27">
        <v>0</v>
      </c>
      <c r="G19" s="27">
        <v>2</v>
      </c>
      <c r="H19" s="27">
        <v>25</v>
      </c>
      <c r="I19" s="27">
        <v>3</v>
      </c>
      <c r="J19" s="27">
        <v>15</v>
      </c>
      <c r="K19" s="2">
        <f t="shared" si="0"/>
        <v>66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758</v>
      </c>
      <c r="C20" s="27">
        <v>795</v>
      </c>
      <c r="D20" s="27">
        <v>295</v>
      </c>
      <c r="E20" s="27">
        <v>464</v>
      </c>
      <c r="F20" s="27">
        <v>588</v>
      </c>
      <c r="G20" s="27">
        <v>510</v>
      </c>
      <c r="H20" s="27">
        <v>674</v>
      </c>
      <c r="I20" s="27">
        <v>539</v>
      </c>
      <c r="J20" s="27">
        <v>1216</v>
      </c>
      <c r="K20" s="2">
        <f t="shared" si="0"/>
        <v>5839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63</v>
      </c>
      <c r="C21" s="27">
        <v>65</v>
      </c>
      <c r="D21" s="27">
        <v>57</v>
      </c>
      <c r="E21" s="27">
        <v>58</v>
      </c>
      <c r="F21" s="27">
        <v>53</v>
      </c>
      <c r="G21" s="27">
        <v>68</v>
      </c>
      <c r="H21" s="27">
        <v>63</v>
      </c>
      <c r="I21" s="27">
        <v>36</v>
      </c>
      <c r="J21" s="27">
        <v>38</v>
      </c>
      <c r="K21" s="2">
        <f t="shared" si="0"/>
        <v>501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87</v>
      </c>
      <c r="C10" s="27">
        <v>95</v>
      </c>
      <c r="D10" s="27">
        <v>51</v>
      </c>
      <c r="E10" s="27">
        <v>59</v>
      </c>
      <c r="F10" s="27">
        <v>38</v>
      </c>
      <c r="G10" s="27">
        <v>49</v>
      </c>
      <c r="H10" s="27">
        <v>42</v>
      </c>
      <c r="I10" s="27">
        <v>51</v>
      </c>
      <c r="J10" s="27">
        <v>50</v>
      </c>
      <c r="K10" s="2">
        <f>SUM(B10:J10)</f>
        <v>522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43</v>
      </c>
      <c r="C13" s="27">
        <v>110</v>
      </c>
      <c r="D13" s="27">
        <v>54</v>
      </c>
      <c r="E13" s="27">
        <v>64</v>
      </c>
      <c r="F13" s="27">
        <v>50</v>
      </c>
      <c r="G13" s="27">
        <v>64</v>
      </c>
      <c r="H13" s="27">
        <v>62</v>
      </c>
      <c r="I13" s="27">
        <v>44</v>
      </c>
      <c r="J13" s="27">
        <v>59</v>
      </c>
      <c r="K13" s="2">
        <f>SUM(B13:J13)</f>
        <v>550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43</v>
      </c>
      <c r="C14" s="27">
        <v>87</v>
      </c>
      <c r="D14" s="27">
        <v>51</v>
      </c>
      <c r="E14" s="27">
        <v>63</v>
      </c>
      <c r="F14" s="27">
        <v>50</v>
      </c>
      <c r="G14" s="27">
        <v>64</v>
      </c>
      <c r="H14" s="27">
        <v>62</v>
      </c>
      <c r="I14" s="27">
        <v>38</v>
      </c>
      <c r="J14" s="27">
        <v>59</v>
      </c>
      <c r="K14" s="2">
        <f t="shared" ref="K14:K21" si="0">SUM(B14:J14)</f>
        <v>517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23</v>
      </c>
      <c r="D15" s="27">
        <v>3</v>
      </c>
      <c r="E15" s="27">
        <v>1</v>
      </c>
      <c r="F15" s="27">
        <v>0</v>
      </c>
      <c r="G15" s="27">
        <v>0</v>
      </c>
      <c r="H15" s="27">
        <v>0</v>
      </c>
      <c r="I15" s="27">
        <v>6</v>
      </c>
      <c r="J15" s="27">
        <v>0</v>
      </c>
      <c r="K15" s="2">
        <f t="shared" si="0"/>
        <v>33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22</v>
      </c>
      <c r="C16" s="27">
        <v>23</v>
      </c>
      <c r="D16" s="27">
        <v>30</v>
      </c>
      <c r="E16" s="27">
        <v>46</v>
      </c>
      <c r="F16" s="27">
        <v>28</v>
      </c>
      <c r="G16" s="27">
        <v>33</v>
      </c>
      <c r="H16" s="27">
        <v>25</v>
      </c>
      <c r="I16" s="27">
        <v>31</v>
      </c>
      <c r="J16" s="27">
        <v>34</v>
      </c>
      <c r="K16" s="2">
        <f t="shared" si="0"/>
        <v>272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13</v>
      </c>
      <c r="C17" s="27">
        <v>27</v>
      </c>
      <c r="D17" s="27">
        <v>12</v>
      </c>
      <c r="E17" s="27">
        <v>17</v>
      </c>
      <c r="F17" s="27">
        <v>28</v>
      </c>
      <c r="G17" s="27">
        <v>32</v>
      </c>
      <c r="H17" s="27">
        <v>16</v>
      </c>
      <c r="I17" s="27">
        <v>32</v>
      </c>
      <c r="J17" s="27">
        <v>30</v>
      </c>
      <c r="K17" s="2">
        <f t="shared" si="0"/>
        <v>207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16</v>
      </c>
      <c r="C18" s="27">
        <v>26</v>
      </c>
      <c r="D18" s="27">
        <v>15</v>
      </c>
      <c r="E18" s="27">
        <v>13</v>
      </c>
      <c r="F18" s="27">
        <v>22</v>
      </c>
      <c r="G18" s="27">
        <v>9</v>
      </c>
      <c r="H18" s="27">
        <v>32</v>
      </c>
      <c r="I18" s="27">
        <v>20</v>
      </c>
      <c r="J18" s="27">
        <v>19</v>
      </c>
      <c r="K18" s="2">
        <f t="shared" si="0"/>
        <v>172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16</v>
      </c>
      <c r="C19" s="27">
        <v>3</v>
      </c>
      <c r="D19" s="27">
        <v>1</v>
      </c>
      <c r="E19" s="27">
        <v>6</v>
      </c>
      <c r="F19" s="27">
        <v>4</v>
      </c>
      <c r="G19" s="27">
        <v>0</v>
      </c>
      <c r="H19" s="27">
        <v>3</v>
      </c>
      <c r="I19" s="27">
        <v>0</v>
      </c>
      <c r="J19" s="27">
        <v>19</v>
      </c>
      <c r="K19" s="2">
        <f t="shared" si="0"/>
        <v>52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807</v>
      </c>
      <c r="C20" s="27">
        <v>822</v>
      </c>
      <c r="D20" s="27">
        <v>225</v>
      </c>
      <c r="E20" s="27">
        <v>421</v>
      </c>
      <c r="F20" s="27">
        <v>667</v>
      </c>
      <c r="G20" s="27">
        <v>540</v>
      </c>
      <c r="H20" s="27">
        <v>633</v>
      </c>
      <c r="I20" s="27">
        <v>683</v>
      </c>
      <c r="J20" s="27">
        <v>1384</v>
      </c>
      <c r="K20" s="2">
        <f t="shared" si="0"/>
        <v>6182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68</v>
      </c>
      <c r="C21" s="27">
        <v>67</v>
      </c>
      <c r="D21" s="27">
        <v>43</v>
      </c>
      <c r="E21" s="27">
        <v>34</v>
      </c>
      <c r="F21" s="27">
        <v>37</v>
      </c>
      <c r="G21" s="27">
        <v>51</v>
      </c>
      <c r="H21" s="27">
        <v>48</v>
      </c>
      <c r="I21" s="27">
        <v>39</v>
      </c>
      <c r="J21" s="27">
        <v>61</v>
      </c>
      <c r="K21" s="2">
        <f t="shared" si="0"/>
        <v>448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60</v>
      </c>
      <c r="C10" s="27">
        <v>57</v>
      </c>
      <c r="D10" s="27">
        <v>35</v>
      </c>
      <c r="E10" s="27">
        <v>52</v>
      </c>
      <c r="F10" s="27">
        <v>43</v>
      </c>
      <c r="G10" s="27">
        <v>28</v>
      </c>
      <c r="H10" s="27">
        <v>35</v>
      </c>
      <c r="I10" s="27">
        <v>42</v>
      </c>
      <c r="J10" s="27">
        <v>34</v>
      </c>
      <c r="K10" s="2">
        <f>SUM(B10:J10)</f>
        <v>386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50</v>
      </c>
      <c r="C13" s="27">
        <v>72</v>
      </c>
      <c r="D13" s="27">
        <v>40</v>
      </c>
      <c r="E13" s="27">
        <v>42</v>
      </c>
      <c r="F13" s="27">
        <v>33</v>
      </c>
      <c r="G13" s="27">
        <v>54</v>
      </c>
      <c r="H13" s="27">
        <v>38</v>
      </c>
      <c r="I13" s="27">
        <v>28</v>
      </c>
      <c r="J13" s="27">
        <v>44</v>
      </c>
      <c r="K13" s="2">
        <f>SUM(B13:J13)</f>
        <v>401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50</v>
      </c>
      <c r="C14" s="27">
        <v>64</v>
      </c>
      <c r="D14" s="27">
        <v>39</v>
      </c>
      <c r="E14" s="27">
        <v>36</v>
      </c>
      <c r="F14" s="27">
        <v>33</v>
      </c>
      <c r="G14" s="27">
        <v>54</v>
      </c>
      <c r="H14" s="27">
        <v>38</v>
      </c>
      <c r="I14" s="27">
        <v>25</v>
      </c>
      <c r="J14" s="27">
        <v>44</v>
      </c>
      <c r="K14" s="2">
        <f t="shared" ref="K14:K21" si="0">SUM(B14:J14)</f>
        <v>383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8</v>
      </c>
      <c r="D15" s="27">
        <v>1</v>
      </c>
      <c r="E15" s="27">
        <v>6</v>
      </c>
      <c r="F15" s="27">
        <v>0</v>
      </c>
      <c r="G15" s="27">
        <v>0</v>
      </c>
      <c r="H15" s="27">
        <v>0</v>
      </c>
      <c r="I15" s="27">
        <v>3</v>
      </c>
      <c r="J15" s="27">
        <v>0</v>
      </c>
      <c r="K15" s="2">
        <f t="shared" si="0"/>
        <v>18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15</v>
      </c>
      <c r="C16" s="27">
        <v>20</v>
      </c>
      <c r="D16" s="27">
        <v>26</v>
      </c>
      <c r="E16" s="27">
        <v>11</v>
      </c>
      <c r="F16" s="27">
        <v>14</v>
      </c>
      <c r="G16" s="27">
        <v>26</v>
      </c>
      <c r="H16" s="27">
        <v>22</v>
      </c>
      <c r="I16" s="27">
        <v>17</v>
      </c>
      <c r="J16" s="27">
        <v>23</v>
      </c>
      <c r="K16" s="2">
        <f t="shared" si="0"/>
        <v>174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9</v>
      </c>
      <c r="C17" s="27">
        <v>14</v>
      </c>
      <c r="D17" s="27">
        <v>14</v>
      </c>
      <c r="E17" s="27">
        <v>15</v>
      </c>
      <c r="F17" s="27">
        <v>11</v>
      </c>
      <c r="G17" s="27">
        <v>16</v>
      </c>
      <c r="H17" s="27">
        <v>16</v>
      </c>
      <c r="I17" s="27">
        <v>13</v>
      </c>
      <c r="J17" s="27">
        <v>19</v>
      </c>
      <c r="K17" s="2">
        <f t="shared" si="0"/>
        <v>127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12</v>
      </c>
      <c r="D18" s="27">
        <v>12</v>
      </c>
      <c r="E18" s="27">
        <v>8</v>
      </c>
      <c r="F18" s="27">
        <v>12</v>
      </c>
      <c r="G18" s="27">
        <v>8</v>
      </c>
      <c r="H18" s="27">
        <v>8</v>
      </c>
      <c r="I18" s="27">
        <v>14</v>
      </c>
      <c r="J18" s="27">
        <v>18</v>
      </c>
      <c r="K18" s="2">
        <f t="shared" si="0"/>
        <v>112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1</v>
      </c>
      <c r="D19" s="27">
        <v>2</v>
      </c>
      <c r="E19" s="27">
        <v>1</v>
      </c>
      <c r="F19" s="27">
        <v>1</v>
      </c>
      <c r="G19" s="27">
        <v>3</v>
      </c>
      <c r="H19" s="27">
        <v>19</v>
      </c>
      <c r="I19" s="27">
        <v>1</v>
      </c>
      <c r="J19" s="27">
        <v>18</v>
      </c>
      <c r="K19" s="2">
        <f t="shared" si="0"/>
        <v>66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690</v>
      </c>
      <c r="C20" s="27">
        <v>648</v>
      </c>
      <c r="D20" s="27">
        <v>205</v>
      </c>
      <c r="E20" s="27">
        <v>269</v>
      </c>
      <c r="F20" s="27">
        <v>475</v>
      </c>
      <c r="G20" s="27">
        <v>351</v>
      </c>
      <c r="H20" s="27">
        <v>532</v>
      </c>
      <c r="I20" s="27">
        <v>550</v>
      </c>
      <c r="J20" s="27">
        <v>988</v>
      </c>
      <c r="K20" s="2">
        <f t="shared" si="0"/>
        <v>4708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81</v>
      </c>
      <c r="C21" s="27">
        <v>71</v>
      </c>
      <c r="D21" s="27">
        <v>41</v>
      </c>
      <c r="E21" s="27">
        <v>40</v>
      </c>
      <c r="F21" s="27">
        <v>43</v>
      </c>
      <c r="G21" s="27">
        <v>37</v>
      </c>
      <c r="H21" s="27">
        <v>34</v>
      </c>
      <c r="I21" s="27">
        <v>47</v>
      </c>
      <c r="J21" s="27">
        <v>40</v>
      </c>
      <c r="K21" s="2">
        <f t="shared" si="0"/>
        <v>434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89</v>
      </c>
      <c r="C10" s="27">
        <v>78</v>
      </c>
      <c r="D10" s="27">
        <v>48</v>
      </c>
      <c r="E10" s="27">
        <v>54</v>
      </c>
      <c r="F10" s="27">
        <v>41</v>
      </c>
      <c r="G10" s="27">
        <v>57</v>
      </c>
      <c r="H10" s="27">
        <v>55</v>
      </c>
      <c r="I10" s="27">
        <v>58</v>
      </c>
      <c r="J10" s="27">
        <v>44</v>
      </c>
      <c r="K10" s="2">
        <f>SUM(B10:J10)</f>
        <v>524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76</v>
      </c>
      <c r="C13" s="27">
        <v>117</v>
      </c>
      <c r="D13" s="27">
        <v>56</v>
      </c>
      <c r="E13" s="27">
        <v>85</v>
      </c>
      <c r="F13" s="27">
        <v>64</v>
      </c>
      <c r="G13" s="27">
        <v>57</v>
      </c>
      <c r="H13" s="27">
        <v>62</v>
      </c>
      <c r="I13" s="27">
        <v>62</v>
      </c>
      <c r="J13" s="27">
        <v>58</v>
      </c>
      <c r="K13" s="2">
        <f>SUM(B13:J13)</f>
        <v>637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76</v>
      </c>
      <c r="C14" s="27">
        <v>106</v>
      </c>
      <c r="D14" s="27">
        <v>55</v>
      </c>
      <c r="E14" s="27">
        <v>80</v>
      </c>
      <c r="F14" s="27">
        <v>64</v>
      </c>
      <c r="G14" s="27">
        <v>57</v>
      </c>
      <c r="H14" s="27">
        <v>62</v>
      </c>
      <c r="I14" s="27">
        <v>58</v>
      </c>
      <c r="J14" s="27">
        <v>58</v>
      </c>
      <c r="K14" s="2">
        <f t="shared" ref="K14:K21" si="0">SUM(B14:J14)</f>
        <v>616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11</v>
      </c>
      <c r="D15" s="27">
        <v>1</v>
      </c>
      <c r="E15" s="27">
        <v>5</v>
      </c>
      <c r="F15" s="27">
        <v>0</v>
      </c>
      <c r="G15" s="27">
        <v>0</v>
      </c>
      <c r="H15" s="27">
        <v>0</v>
      </c>
      <c r="I15" s="27">
        <v>4</v>
      </c>
      <c r="J15" s="27">
        <v>0</v>
      </c>
      <c r="K15" s="2">
        <f t="shared" si="0"/>
        <v>21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</v>
      </c>
      <c r="C16" s="27">
        <v>23</v>
      </c>
      <c r="D16" s="27">
        <v>32</v>
      </c>
      <c r="E16" s="27">
        <v>24</v>
      </c>
      <c r="F16" s="27">
        <v>29</v>
      </c>
      <c r="G16" s="27">
        <v>27</v>
      </c>
      <c r="H16" s="27">
        <v>20</v>
      </c>
      <c r="I16" s="27">
        <v>30</v>
      </c>
      <c r="J16" s="27">
        <v>25</v>
      </c>
      <c r="K16" s="2">
        <f t="shared" si="0"/>
        <v>213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16</v>
      </c>
      <c r="C17" s="27">
        <v>23</v>
      </c>
      <c r="D17" s="27">
        <v>22</v>
      </c>
      <c r="E17" s="27">
        <v>23</v>
      </c>
      <c r="F17" s="27">
        <v>24</v>
      </c>
      <c r="G17" s="27">
        <v>19</v>
      </c>
      <c r="H17" s="27">
        <v>13</v>
      </c>
      <c r="I17" s="27">
        <v>15</v>
      </c>
      <c r="J17" s="27">
        <v>25</v>
      </c>
      <c r="K17" s="2">
        <f t="shared" si="0"/>
        <v>180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18</v>
      </c>
      <c r="C18" s="27">
        <v>31</v>
      </c>
      <c r="D18" s="27">
        <v>13</v>
      </c>
      <c r="E18" s="27">
        <v>16</v>
      </c>
      <c r="F18" s="27">
        <v>21</v>
      </c>
      <c r="G18" s="27">
        <v>9</v>
      </c>
      <c r="H18" s="27">
        <v>20</v>
      </c>
      <c r="I18" s="27">
        <v>8</v>
      </c>
      <c r="J18" s="27">
        <v>15</v>
      </c>
      <c r="K18" s="2">
        <f t="shared" si="0"/>
        <v>151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18</v>
      </c>
      <c r="C19" s="27">
        <v>0</v>
      </c>
      <c r="D19" s="27">
        <v>1</v>
      </c>
      <c r="E19" s="27">
        <v>5</v>
      </c>
      <c r="F19" s="27">
        <v>2</v>
      </c>
      <c r="G19" s="27">
        <v>0</v>
      </c>
      <c r="H19" s="27">
        <v>1</v>
      </c>
      <c r="I19" s="27">
        <v>1</v>
      </c>
      <c r="J19" s="27">
        <v>15</v>
      </c>
      <c r="K19" s="2">
        <f t="shared" si="0"/>
        <v>43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942</v>
      </c>
      <c r="C20" s="27">
        <v>926</v>
      </c>
      <c r="D20" s="27">
        <v>499</v>
      </c>
      <c r="E20" s="27">
        <v>370</v>
      </c>
      <c r="F20" s="27">
        <v>650</v>
      </c>
      <c r="G20" s="27">
        <v>445</v>
      </c>
      <c r="H20" s="27">
        <v>667</v>
      </c>
      <c r="I20" s="27">
        <v>702</v>
      </c>
      <c r="J20" s="27">
        <v>1258</v>
      </c>
      <c r="K20" s="2">
        <f t="shared" si="0"/>
        <v>6459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88</v>
      </c>
      <c r="C21" s="27">
        <v>81</v>
      </c>
      <c r="D21" s="27">
        <v>44</v>
      </c>
      <c r="E21" s="27">
        <v>57</v>
      </c>
      <c r="F21" s="27">
        <v>43</v>
      </c>
      <c r="G21" s="27">
        <v>60</v>
      </c>
      <c r="H21" s="27">
        <v>50</v>
      </c>
      <c r="I21" s="27">
        <v>48</v>
      </c>
      <c r="J21" s="27">
        <v>53</v>
      </c>
      <c r="K21" s="2">
        <f t="shared" si="0"/>
        <v>524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81</v>
      </c>
      <c r="C10" s="27">
        <v>84</v>
      </c>
      <c r="D10" s="27">
        <v>43</v>
      </c>
      <c r="E10" s="27">
        <v>48</v>
      </c>
      <c r="F10" s="27">
        <v>47</v>
      </c>
      <c r="G10" s="27">
        <v>47</v>
      </c>
      <c r="H10" s="27">
        <v>49</v>
      </c>
      <c r="I10" s="27">
        <v>56</v>
      </c>
      <c r="J10" s="27">
        <v>45</v>
      </c>
      <c r="K10" s="2">
        <f>SUM(B10:J10)</f>
        <v>500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91</v>
      </c>
      <c r="C13" s="27">
        <v>107</v>
      </c>
      <c r="D13" s="27">
        <v>52</v>
      </c>
      <c r="E13" s="27">
        <v>62</v>
      </c>
      <c r="F13" s="27">
        <v>29</v>
      </c>
      <c r="G13" s="27">
        <v>58</v>
      </c>
      <c r="H13" s="27">
        <v>49</v>
      </c>
      <c r="I13" s="27">
        <v>56</v>
      </c>
      <c r="J13" s="27">
        <v>60</v>
      </c>
      <c r="K13" s="2">
        <f>SUM(B13:J13)</f>
        <v>564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91</v>
      </c>
      <c r="C14" s="27">
        <v>94</v>
      </c>
      <c r="D14" s="27">
        <v>49</v>
      </c>
      <c r="E14" s="27">
        <v>57</v>
      </c>
      <c r="F14" s="27">
        <v>29</v>
      </c>
      <c r="G14" s="27">
        <v>58</v>
      </c>
      <c r="H14" s="27">
        <v>49</v>
      </c>
      <c r="I14" s="27">
        <v>53</v>
      </c>
      <c r="J14" s="27">
        <v>60</v>
      </c>
      <c r="K14" s="2">
        <f t="shared" ref="K14:K21" si="0">SUM(B14:J14)</f>
        <v>540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13</v>
      </c>
      <c r="D15" s="27">
        <v>3</v>
      </c>
      <c r="E15" s="27">
        <v>5</v>
      </c>
      <c r="F15" s="27">
        <v>0</v>
      </c>
      <c r="G15" s="27">
        <v>0</v>
      </c>
      <c r="H15" s="27">
        <v>0</v>
      </c>
      <c r="I15" s="27">
        <v>3</v>
      </c>
      <c r="J15" s="27">
        <v>0</v>
      </c>
      <c r="K15" s="2">
        <f t="shared" si="0"/>
        <v>24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20</v>
      </c>
      <c r="C16" s="27">
        <v>20</v>
      </c>
      <c r="D16" s="27">
        <v>41</v>
      </c>
      <c r="E16" s="27">
        <v>23</v>
      </c>
      <c r="F16" s="27">
        <v>24</v>
      </c>
      <c r="G16" s="27">
        <v>18</v>
      </c>
      <c r="H16" s="27">
        <v>19</v>
      </c>
      <c r="I16" s="27">
        <v>25</v>
      </c>
      <c r="J16" s="27">
        <v>35</v>
      </c>
      <c r="K16" s="2">
        <f t="shared" si="0"/>
        <v>225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21</v>
      </c>
      <c r="C17" s="27">
        <v>22</v>
      </c>
      <c r="D17" s="27">
        <v>12</v>
      </c>
      <c r="E17" s="27">
        <v>19</v>
      </c>
      <c r="F17" s="27">
        <v>16</v>
      </c>
      <c r="G17" s="27">
        <v>27</v>
      </c>
      <c r="H17" s="27">
        <v>15</v>
      </c>
      <c r="I17" s="27">
        <v>13</v>
      </c>
      <c r="J17" s="27">
        <v>18</v>
      </c>
      <c r="K17" s="2">
        <f t="shared" si="0"/>
        <v>163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15</v>
      </c>
      <c r="C18" s="27">
        <v>11</v>
      </c>
      <c r="D18" s="27">
        <v>8</v>
      </c>
      <c r="E18" s="27">
        <v>10</v>
      </c>
      <c r="F18" s="27">
        <v>14</v>
      </c>
      <c r="G18" s="27">
        <v>15</v>
      </c>
      <c r="H18" s="27">
        <v>20</v>
      </c>
      <c r="I18" s="27">
        <v>9</v>
      </c>
      <c r="J18" s="27">
        <v>16</v>
      </c>
      <c r="K18" s="2">
        <f t="shared" si="0"/>
        <v>118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15</v>
      </c>
      <c r="C19" s="27">
        <v>1</v>
      </c>
      <c r="D19" s="27">
        <v>1</v>
      </c>
      <c r="E19" s="27">
        <v>2</v>
      </c>
      <c r="F19" s="27">
        <v>3</v>
      </c>
      <c r="G19" s="27">
        <v>0</v>
      </c>
      <c r="H19" s="27">
        <v>1</v>
      </c>
      <c r="I19" s="27">
        <v>1</v>
      </c>
      <c r="J19" s="27">
        <v>16</v>
      </c>
      <c r="K19" s="2">
        <f t="shared" si="0"/>
        <v>40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1016</v>
      </c>
      <c r="C20" s="27">
        <v>1074</v>
      </c>
      <c r="D20" s="27">
        <v>535</v>
      </c>
      <c r="E20" s="27">
        <v>377</v>
      </c>
      <c r="F20" s="27">
        <v>612</v>
      </c>
      <c r="G20" s="27">
        <v>496</v>
      </c>
      <c r="H20" s="27">
        <v>619</v>
      </c>
      <c r="I20" s="27">
        <v>666</v>
      </c>
      <c r="J20" s="27">
        <v>1325</v>
      </c>
      <c r="K20" s="2">
        <f t="shared" si="0"/>
        <v>6720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101</v>
      </c>
      <c r="C21" s="27">
        <v>78</v>
      </c>
      <c r="D21" s="27">
        <v>54</v>
      </c>
      <c r="E21" s="27">
        <v>40</v>
      </c>
      <c r="F21" s="27">
        <v>49</v>
      </c>
      <c r="G21" s="27">
        <v>66</v>
      </c>
      <c r="H21" s="27">
        <v>52</v>
      </c>
      <c r="I21" s="27">
        <v>47</v>
      </c>
      <c r="J21" s="27">
        <v>35</v>
      </c>
      <c r="K21" s="2">
        <f t="shared" si="0"/>
        <v>522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26</v>
      </c>
      <c r="C10" s="27">
        <v>32</v>
      </c>
      <c r="D10" s="27">
        <v>26</v>
      </c>
      <c r="E10" s="27">
        <v>15</v>
      </c>
      <c r="F10" s="27">
        <v>29</v>
      </c>
      <c r="G10" s="27">
        <v>17</v>
      </c>
      <c r="H10" s="27">
        <v>26</v>
      </c>
      <c r="I10" s="27">
        <v>37</v>
      </c>
      <c r="J10" s="27">
        <v>32</v>
      </c>
      <c r="K10" s="2">
        <f>SUM(B10:J10)</f>
        <v>240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69</v>
      </c>
      <c r="C13" s="27">
        <v>52</v>
      </c>
      <c r="D13" s="27">
        <v>28</v>
      </c>
      <c r="E13" s="27">
        <v>34</v>
      </c>
      <c r="F13" s="27">
        <v>24</v>
      </c>
      <c r="G13" s="27">
        <v>33</v>
      </c>
      <c r="H13" s="27">
        <v>26</v>
      </c>
      <c r="I13" s="27">
        <v>39</v>
      </c>
      <c r="J13" s="27">
        <v>30</v>
      </c>
      <c r="K13" s="2">
        <f>SUM(B13:J13)</f>
        <v>335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69</v>
      </c>
      <c r="C14" s="27">
        <v>47</v>
      </c>
      <c r="D14" s="27">
        <v>24</v>
      </c>
      <c r="E14" s="27">
        <v>31</v>
      </c>
      <c r="F14" s="27">
        <v>24</v>
      </c>
      <c r="G14" s="27">
        <v>33</v>
      </c>
      <c r="H14" s="27">
        <v>26</v>
      </c>
      <c r="I14" s="27">
        <v>39</v>
      </c>
      <c r="J14" s="27">
        <v>30</v>
      </c>
      <c r="K14" s="2">
        <f t="shared" ref="K14:K21" si="0">SUM(B14:J14)</f>
        <v>323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</v>
      </c>
      <c r="D15" s="27">
        <v>4</v>
      </c>
      <c r="E15" s="27">
        <v>3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">
        <f t="shared" si="0"/>
        <v>12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11</v>
      </c>
      <c r="C16" s="27">
        <v>14</v>
      </c>
      <c r="D16" s="27">
        <v>17</v>
      </c>
      <c r="E16" s="27">
        <v>15</v>
      </c>
      <c r="F16" s="27">
        <v>14</v>
      </c>
      <c r="G16" s="27">
        <v>17</v>
      </c>
      <c r="H16" s="27">
        <v>5</v>
      </c>
      <c r="I16" s="27">
        <v>24</v>
      </c>
      <c r="J16" s="27">
        <v>16</v>
      </c>
      <c r="K16" s="2">
        <f t="shared" si="0"/>
        <v>133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17</v>
      </c>
      <c r="C17" s="27">
        <v>15</v>
      </c>
      <c r="D17" s="27">
        <v>14</v>
      </c>
      <c r="E17" s="27">
        <v>9</v>
      </c>
      <c r="F17" s="27">
        <v>13</v>
      </c>
      <c r="G17" s="27">
        <v>15</v>
      </c>
      <c r="H17" s="27">
        <v>11</v>
      </c>
      <c r="I17" s="27">
        <v>5</v>
      </c>
      <c r="J17" s="27">
        <v>11</v>
      </c>
      <c r="K17" s="2">
        <f t="shared" si="0"/>
        <v>110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13</v>
      </c>
      <c r="C18" s="27">
        <v>10</v>
      </c>
      <c r="D18" s="27">
        <v>6</v>
      </c>
      <c r="E18" s="27">
        <v>8</v>
      </c>
      <c r="F18" s="27">
        <v>9</v>
      </c>
      <c r="G18" s="27">
        <v>5</v>
      </c>
      <c r="H18" s="27">
        <v>5</v>
      </c>
      <c r="I18" s="27">
        <v>5</v>
      </c>
      <c r="J18" s="27">
        <v>5</v>
      </c>
      <c r="K18" s="2">
        <f t="shared" si="0"/>
        <v>66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13</v>
      </c>
      <c r="C19" s="27">
        <v>2</v>
      </c>
      <c r="D19" s="27">
        <v>1</v>
      </c>
      <c r="E19" s="27">
        <v>1</v>
      </c>
      <c r="F19" s="27">
        <v>2</v>
      </c>
      <c r="G19" s="27">
        <v>1</v>
      </c>
      <c r="H19" s="27">
        <v>0</v>
      </c>
      <c r="I19" s="27">
        <v>1</v>
      </c>
      <c r="J19" s="27">
        <v>5</v>
      </c>
      <c r="K19" s="2">
        <f t="shared" si="0"/>
        <v>26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612</v>
      </c>
      <c r="C20" s="27">
        <v>466</v>
      </c>
      <c r="D20" s="27">
        <v>292</v>
      </c>
      <c r="E20" s="27">
        <v>181</v>
      </c>
      <c r="F20" s="27">
        <v>379</v>
      </c>
      <c r="G20" s="27">
        <v>278</v>
      </c>
      <c r="H20" s="27">
        <v>360</v>
      </c>
      <c r="I20" s="27">
        <v>392</v>
      </c>
      <c r="J20" s="27">
        <v>692</v>
      </c>
      <c r="K20" s="2">
        <f t="shared" si="0"/>
        <v>3652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43</v>
      </c>
      <c r="C21" s="27">
        <v>42</v>
      </c>
      <c r="D21" s="27">
        <v>11</v>
      </c>
      <c r="E21" s="27">
        <v>24</v>
      </c>
      <c r="F21" s="27">
        <v>23</v>
      </c>
      <c r="G21" s="27">
        <v>30</v>
      </c>
      <c r="H21" s="27">
        <v>16</v>
      </c>
      <c r="I21" s="27">
        <v>30</v>
      </c>
      <c r="J21" s="27">
        <v>18</v>
      </c>
      <c r="K21" s="2">
        <f t="shared" si="0"/>
        <v>237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109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78</v>
      </c>
      <c r="C10" s="27">
        <v>73</v>
      </c>
      <c r="D10" s="27">
        <v>66</v>
      </c>
      <c r="E10" s="27">
        <v>81</v>
      </c>
      <c r="F10" s="27">
        <v>68</v>
      </c>
      <c r="G10" s="27">
        <v>69</v>
      </c>
      <c r="H10" s="27">
        <v>64</v>
      </c>
      <c r="I10" s="27">
        <v>70</v>
      </c>
      <c r="J10" s="27">
        <v>65</v>
      </c>
      <c r="K10" s="2">
        <f>SUM(B10:J10)</f>
        <v>634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86</v>
      </c>
      <c r="C13" s="27">
        <v>141</v>
      </c>
      <c r="D13" s="27">
        <v>53</v>
      </c>
      <c r="E13" s="27">
        <v>59</v>
      </c>
      <c r="F13" s="27">
        <v>65</v>
      </c>
      <c r="G13" s="27">
        <v>71</v>
      </c>
      <c r="H13" s="27">
        <v>54</v>
      </c>
      <c r="I13" s="27">
        <v>73</v>
      </c>
      <c r="J13" s="27">
        <v>35</v>
      </c>
      <c r="K13" s="2">
        <f>SUM(B13:J13)</f>
        <v>637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86</v>
      </c>
      <c r="C14" s="27">
        <v>112</v>
      </c>
      <c r="D14" s="27">
        <v>46</v>
      </c>
      <c r="E14" s="27">
        <v>52</v>
      </c>
      <c r="F14" s="27">
        <v>65</v>
      </c>
      <c r="G14" s="27">
        <v>71</v>
      </c>
      <c r="H14" s="27">
        <v>54</v>
      </c>
      <c r="I14" s="27">
        <v>71</v>
      </c>
      <c r="J14" s="27">
        <v>35</v>
      </c>
      <c r="K14" s="2">
        <f t="shared" ref="K14:K21" si="0">SUM(B14:J14)</f>
        <v>592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29</v>
      </c>
      <c r="D15" s="27">
        <v>7</v>
      </c>
      <c r="E15" s="27">
        <v>7</v>
      </c>
      <c r="F15" s="27">
        <v>0</v>
      </c>
      <c r="G15" s="27">
        <v>0</v>
      </c>
      <c r="H15" s="27">
        <v>0</v>
      </c>
      <c r="I15" s="27">
        <v>2</v>
      </c>
      <c r="J15" s="27">
        <v>0</v>
      </c>
      <c r="K15" s="2">
        <f t="shared" si="0"/>
        <v>45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26</v>
      </c>
      <c r="C16" s="27">
        <v>17</v>
      </c>
      <c r="D16" s="27">
        <v>38</v>
      </c>
      <c r="E16" s="27">
        <v>22</v>
      </c>
      <c r="F16" s="27">
        <v>25</v>
      </c>
      <c r="G16" s="27">
        <v>34</v>
      </c>
      <c r="H16" s="27">
        <v>46</v>
      </c>
      <c r="I16" s="27">
        <v>37</v>
      </c>
      <c r="J16" s="27">
        <v>40</v>
      </c>
      <c r="K16" s="2">
        <f t="shared" si="0"/>
        <v>285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16</v>
      </c>
      <c r="C17" s="27">
        <v>12</v>
      </c>
      <c r="D17" s="27">
        <v>17</v>
      </c>
      <c r="E17" s="27">
        <v>14</v>
      </c>
      <c r="F17" s="27">
        <v>22</v>
      </c>
      <c r="G17" s="27">
        <v>22</v>
      </c>
      <c r="H17" s="27">
        <v>11</v>
      </c>
      <c r="I17" s="27">
        <v>13</v>
      </c>
      <c r="J17" s="27">
        <v>16</v>
      </c>
      <c r="K17" s="2">
        <f t="shared" si="0"/>
        <v>143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17</v>
      </c>
      <c r="C18" s="27">
        <v>6</v>
      </c>
      <c r="D18" s="27">
        <v>16</v>
      </c>
      <c r="E18" s="27">
        <v>20</v>
      </c>
      <c r="F18" s="27">
        <v>18</v>
      </c>
      <c r="G18" s="27">
        <v>12</v>
      </c>
      <c r="H18" s="27">
        <v>16</v>
      </c>
      <c r="I18" s="27">
        <v>8</v>
      </c>
      <c r="J18" s="27">
        <v>20</v>
      </c>
      <c r="K18" s="2">
        <f t="shared" si="0"/>
        <v>133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17</v>
      </c>
      <c r="C19" s="27">
        <v>1</v>
      </c>
      <c r="D19" s="27">
        <v>1</v>
      </c>
      <c r="E19" s="27">
        <v>2</v>
      </c>
      <c r="F19" s="27">
        <v>0</v>
      </c>
      <c r="G19" s="27">
        <v>2</v>
      </c>
      <c r="H19" s="27">
        <v>4</v>
      </c>
      <c r="I19" s="27">
        <v>4</v>
      </c>
      <c r="J19" s="27">
        <v>20</v>
      </c>
      <c r="K19" s="2">
        <f t="shared" si="0"/>
        <v>51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598</v>
      </c>
      <c r="C20" s="27">
        <v>739</v>
      </c>
      <c r="D20" s="27">
        <v>612</v>
      </c>
      <c r="E20" s="27">
        <v>435</v>
      </c>
      <c r="F20" s="27">
        <v>689</v>
      </c>
      <c r="G20" s="27">
        <v>519</v>
      </c>
      <c r="H20" s="27">
        <v>640</v>
      </c>
      <c r="I20" s="27">
        <v>762</v>
      </c>
      <c r="J20" s="27">
        <v>1415</v>
      </c>
      <c r="K20" s="2">
        <f t="shared" si="0"/>
        <v>6409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99</v>
      </c>
      <c r="C21" s="27">
        <v>83</v>
      </c>
      <c r="D21" s="27">
        <v>76</v>
      </c>
      <c r="E21" s="27">
        <v>67</v>
      </c>
      <c r="F21" s="27">
        <v>75</v>
      </c>
      <c r="G21" s="27">
        <v>71</v>
      </c>
      <c r="H21" s="27">
        <v>67</v>
      </c>
      <c r="I21" s="27">
        <v>65</v>
      </c>
      <c r="J21" s="27">
        <v>80</v>
      </c>
      <c r="K21" s="2">
        <f t="shared" si="0"/>
        <v>683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SUM(ENERO_2015!B10,FEBRERO_2015!B10,MARZO_2015!B10,ABRIL_2015!B10,MAYO_2015!B10,JUNIO_2015!B10,JULIO_2015!B10,AGOSTO_2015!B10,SEPTIEMBRE_2015!B10,OCTUBRE_2015!B10,NOVIEMBRE_2015!B10,DICIEMBRE_2015!B10)</f>
        <v>1409</v>
      </c>
      <c r="C10" s="9">
        <f>SUM(ENERO_2015!C10,FEBRERO_2015!C10,MARZO_2015!C10,ABRIL_2015!C10,MAYO_2015!C10,JUNIO_2015!C10,JULIO_2015!C10,AGOSTO_2015!C10,SEPTIEMBRE_2015!C10,OCTUBRE_2015!C10,NOVIEMBRE_2015!C10,DICIEMBRE_2015!C10)</f>
        <v>1368</v>
      </c>
      <c r="D10" s="9">
        <f>SUM(ENERO_2015!D10,FEBRERO_2015!D10,MARZO_2015!D10,ABRIL_2015!D10,MAYO_2015!D10,JUNIO_2015!D10,JULIO_2015!D10,AGOSTO_2015!D10,SEPTIEMBRE_2015!D10,OCTUBRE_2015!D10,NOVIEMBRE_2015!D10,DICIEMBRE_2015!D10)</f>
        <v>1415</v>
      </c>
      <c r="E10" s="9">
        <f>SUM(ENERO_2015!E10,FEBRERO_2015!E10,MARZO_2015!E10,ABRIL_2015!E10,MAYO_2015!E10,JUNIO_2015!E10,JULIO_2015!E10,AGOSTO_2015!E10,SEPTIEMBRE_2015!E10,OCTUBRE_2015!E10,NOVIEMBRE_2015!E10,DICIEMBRE_2015!E10)</f>
        <v>1409</v>
      </c>
      <c r="F10" s="9">
        <f>SUM(ENERO_2015!F10,FEBRERO_2015!F10,MARZO_2015!F10,ABRIL_2015!F10,MAYO_2015!F10,JUNIO_2015!F10,JULIO_2015!F10,AGOSTO_2015!F10,SEPTIEMBRE_2015!F10,OCTUBRE_2015!F10,NOVIEMBRE_2015!F10,DICIEMBRE_2015!F10)</f>
        <v>1399</v>
      </c>
      <c r="G10" s="9">
        <f>SUM(ENERO_2015!G10,FEBRERO_2015!G10,MARZO_2015!G10,ABRIL_2015!G10,MAYO_2015!G10,JUNIO_2015!G10,JULIO_2015!G10,AGOSTO_2015!G10,SEPTIEMBRE_2015!G10,OCTUBRE_2015!G10,NOVIEMBRE_2015!G10,DICIEMBRE_2015!G10)</f>
        <v>1387</v>
      </c>
      <c r="H10" s="9">
        <f>SUM(ENERO_2015!H10,FEBRERO_2015!H10,MARZO_2015!H10,ABRIL_2015!H10,MAYO_2015!H10,JUNIO_2015!H10,JULIO_2015!H10,AGOSTO_2015!H10,SEPTIEMBRE_2015!H10,OCTUBRE_2015!H10,NOVIEMBRE_2015!H10,DICIEMBRE_2015!H10)</f>
        <v>1367</v>
      </c>
      <c r="I10" s="9">
        <f>SUM(ENERO_2015!I10,FEBRERO_2015!I10,MARZO_2015!I10,ABRIL_2015!I10,MAYO_2015!I10,JUNIO_2015!I10,JULIO_2015!I10,AGOSTO_2015!I10,SEPTIEMBRE_2015!I10,OCTUBRE_2015!I10,NOVIEMBRE_2015!I10,DICIEMBRE_2015!I10)</f>
        <v>1438</v>
      </c>
      <c r="J10" s="9">
        <f>SUM(ENERO_2015!J10,FEBRERO_2015!J10,MARZO_2015!J10,ABRIL_2015!J10,MAYO_2015!J10,JUNIO_2015!J10,JULIO_2015!J10,AGOSTO_2015!J10,SEPTIEMBRE_2015!J10,OCTUBRE_2015!J10,NOVIEMBRE_2015!J10,DICIEMBRE_2015!J10)</f>
        <v>1439</v>
      </c>
      <c r="K10" s="2">
        <f t="shared" ref="K10:K15" si="0">SUM(B10:J10)</f>
        <v>12631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SUM(ENERO_2015!B13,FEBRERO_2015!B13,MARZO_2015!B13,ABRIL_2015!B13,MAYO_2015!B13,JUNIO_2015!B13,JULIO_2015!B13,AGOSTO_2015!B13,SEPTIEMBRE_2015!B13,OCTUBRE_2015!B13,NOVIEMBRE_2015!B13,DICIEMBRE_2015!B13)</f>
        <v>1332</v>
      </c>
      <c r="C13" s="9">
        <f>SUM(ENERO_2015!C13,FEBRERO_2015!C13,MARZO_2015!C13,ABRIL_2015!C13,MAYO_2015!C13,JUNIO_2015!C13,JULIO_2015!C13,AGOSTO_2015!C13,SEPTIEMBRE_2015!C13,OCTUBRE_2015!C13,NOVIEMBRE_2015!C13,DICIEMBRE_2015!C13)</f>
        <v>1660</v>
      </c>
      <c r="D13" s="9">
        <f>SUM(ENERO_2015!D13,FEBRERO_2015!D13,MARZO_2015!D13,ABRIL_2015!D13,MAYO_2015!D13,JUNIO_2015!D13,JULIO_2015!D13,AGOSTO_2015!D13,SEPTIEMBRE_2015!D13,OCTUBRE_2015!D13,NOVIEMBRE_2015!D13,DICIEMBRE_2015!D13)</f>
        <v>1417</v>
      </c>
      <c r="E13" s="9">
        <f>SUM(ENERO_2015!E13,FEBRERO_2015!E13,MARZO_2015!E13,ABRIL_2015!E13,MAYO_2015!E13,JUNIO_2015!E13,JULIO_2015!E13,AGOSTO_2015!E13,SEPTIEMBRE_2015!E13,OCTUBRE_2015!E13,NOVIEMBRE_2015!E13,DICIEMBRE_2015!E13)</f>
        <v>1526</v>
      </c>
      <c r="F13" s="9">
        <f>SUM(ENERO_2015!F13,FEBRERO_2015!F13,MARZO_2015!F13,ABRIL_2015!F13,MAYO_2015!F13,JUNIO_2015!F13,JULIO_2015!F13,AGOSTO_2015!F13,SEPTIEMBRE_2015!F13,OCTUBRE_2015!F13,NOVIEMBRE_2015!F13,DICIEMBRE_2015!F13)</f>
        <v>1388</v>
      </c>
      <c r="G13" s="9">
        <f>SUM(ENERO_2015!G13,FEBRERO_2015!G13,MARZO_2015!G13,ABRIL_2015!G13,MAYO_2015!G13,JUNIO_2015!G13,JULIO_2015!G13,AGOSTO_2015!G13,SEPTIEMBRE_2015!G13,OCTUBRE_2015!G13,NOVIEMBRE_2015!G13,DICIEMBRE_2015!G13)</f>
        <v>1575</v>
      </c>
      <c r="H13" s="9">
        <f>SUM(ENERO_2015!H13,FEBRERO_2015!H13,MARZO_2015!H13,ABRIL_2015!H13,MAYO_2015!H13,JUNIO_2015!H13,JULIO_2015!H13,AGOSTO_2015!H13,SEPTIEMBRE_2015!H13,OCTUBRE_2015!H13,NOVIEMBRE_2015!H13,DICIEMBRE_2015!H13)</f>
        <v>1393</v>
      </c>
      <c r="I13" s="9">
        <f>SUM(ENERO_2015!I13,FEBRERO_2015!I13,MARZO_2015!I13,ABRIL_2015!I13,MAYO_2015!I13,JUNIO_2015!I13,JULIO_2015!I13,AGOSTO_2015!I13,SEPTIEMBRE_2015!I13,OCTUBRE_2015!I13,NOVIEMBRE_2015!I13,DICIEMBRE_2015!I13)</f>
        <v>1480</v>
      </c>
      <c r="J13" s="9">
        <f>SUM(ENERO_2015!J13,FEBRERO_2015!J13,MARZO_2015!J13,ABRIL_2015!J13,MAYO_2015!J13,JUNIO_2015!J13,JULIO_2015!J13,AGOSTO_2015!J13,SEPTIEMBRE_2015!J13,OCTUBRE_2015!J13,NOVIEMBRE_2015!J13,DICIEMBRE_2015!J13)</f>
        <v>1428</v>
      </c>
      <c r="K13" s="2">
        <f>SUM(B13:J13)</f>
        <v>13199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SUM(ENERO_2015!B14,FEBRERO_2015!B14,MARZO_2015!B14,ABRIL_2015!B14,MAYO_2015!B14,JUNIO_2015!B14,JULIO_2015!B14,AGOSTO_2015!B14,SEPTIEMBRE_2015!B14,OCTUBRE_2015!B14,NOVIEMBRE_2015!B14,DICIEMBRE_2015!B14)</f>
        <v>1332</v>
      </c>
      <c r="C14" s="9">
        <f>SUM(ENERO_2015!C14,FEBRERO_2015!C14,MARZO_2015!C14,ABRIL_2015!C14,MAYO_2015!C14,JUNIO_2015!C14,JULIO_2015!C14,AGOSTO_2015!C14,SEPTIEMBRE_2015!C14,OCTUBRE_2015!C14,NOVIEMBRE_2015!C14,DICIEMBRE_2015!C14)</f>
        <v>986</v>
      </c>
      <c r="D14" s="9">
        <f>SUM(ENERO_2015!D14,FEBRERO_2015!D14,MARZO_2015!D14,ABRIL_2015!D14,MAYO_2015!D14,JUNIO_2015!D14,JULIO_2015!D14,AGOSTO_2015!D14,SEPTIEMBRE_2015!D14,OCTUBRE_2015!D14,NOVIEMBRE_2015!D14,DICIEMBRE_2015!D14)</f>
        <v>1308</v>
      </c>
      <c r="E14" s="9">
        <f>SUM(ENERO_2015!E14,FEBRERO_2015!E14,MARZO_2015!E14,ABRIL_2015!E14,MAYO_2015!E14,JUNIO_2015!E14,JULIO_2015!E14,AGOSTO_2015!E14,SEPTIEMBRE_2015!E14,OCTUBRE_2015!E14,NOVIEMBRE_2015!E14,DICIEMBRE_2015!E14)</f>
        <v>1373</v>
      </c>
      <c r="F14" s="9">
        <f>SUM(ENERO_2015!F14,FEBRERO_2015!F14,MARZO_2015!F14,ABRIL_2015!F14,MAYO_2015!F14,JUNIO_2015!F14,JULIO_2015!F14,AGOSTO_2015!F14,SEPTIEMBRE_2015!F14,OCTUBRE_2015!F14,NOVIEMBRE_2015!F14,DICIEMBRE_2015!F14)</f>
        <v>1388</v>
      </c>
      <c r="G14" s="9">
        <f>SUM(ENERO_2015!G14,FEBRERO_2015!G14,MARZO_2015!G14,ABRIL_2015!G14,MAYO_2015!G14,JUNIO_2015!G14,JULIO_2015!G14,AGOSTO_2015!G14,SEPTIEMBRE_2015!G14,OCTUBRE_2015!G14,NOVIEMBRE_2015!G14,DICIEMBRE_2015!G14)</f>
        <v>1575</v>
      </c>
      <c r="H14" s="9">
        <f>SUM(ENERO_2015!H14,FEBRERO_2015!H14,MARZO_2015!H14,ABRIL_2015!H14,MAYO_2015!H14,JUNIO_2015!H14,JULIO_2015!H14,AGOSTO_2015!H14,SEPTIEMBRE_2015!H14,OCTUBRE_2015!H14,NOVIEMBRE_2015!H14,DICIEMBRE_2015!H14)</f>
        <v>1393</v>
      </c>
      <c r="I14" s="9">
        <f>SUM(ENERO_2015!I14,FEBRERO_2015!I14,MARZO_2015!I14,ABRIL_2015!I14,MAYO_2015!I14,JUNIO_2015!I14,JULIO_2015!I14,AGOSTO_2015!I14,SEPTIEMBRE_2015!I14,OCTUBRE_2015!I14,NOVIEMBRE_2015!I14,DICIEMBRE_2015!I14)</f>
        <v>1353</v>
      </c>
      <c r="J14" s="9">
        <f>SUM(ENERO_2015!J14,FEBRERO_2015!J14,MARZO_2015!J14,ABRIL_2015!J14,MAYO_2015!J14,JUNIO_2015!J14,JULIO_2015!J14,AGOSTO_2015!J14,SEPTIEMBRE_2015!J14,OCTUBRE_2015!J14,NOVIEMBRE_2015!J14,DICIEMBRE_2015!J14)</f>
        <v>1428</v>
      </c>
      <c r="K14" s="2">
        <f t="shared" si="0"/>
        <v>12136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SUM(ENERO_2015!B15,FEBRERO_2015!B15,MARZO_2015!B15,ABRIL_2015!B15,MAYO_2015!B15,JUNIO_2015!B15,JULIO_2015!B15,AGOSTO_2015!B15,SEPTIEMBRE_2015!B15,OCTUBRE_2015!B15,NOVIEMBRE_2015!B15,DICIEMBRE_2015!B15)</f>
        <v>0</v>
      </c>
      <c r="C15" s="9">
        <f>SUM(ENERO_2015!C15,FEBRERO_2015!C15,MARZO_2015!C15,ABRIL_2015!C15,MAYO_2015!C15,JUNIO_2015!C15,JULIO_2015!C15,AGOSTO_2015!C15,SEPTIEMBRE_2015!C15,OCTUBRE_2015!C15,NOVIEMBRE_2015!C15,DICIEMBRE_2015!C15)</f>
        <v>674</v>
      </c>
      <c r="D15" s="9">
        <f>SUM(ENERO_2015!D15,FEBRERO_2015!D15,MARZO_2015!D15,ABRIL_2015!D15,MAYO_2015!D15,JUNIO_2015!D15,JULIO_2015!D15,AGOSTO_2015!D15,SEPTIEMBRE_2015!D15,OCTUBRE_2015!D15,NOVIEMBRE_2015!D15,DICIEMBRE_2015!D15)</f>
        <v>109</v>
      </c>
      <c r="E15" s="9">
        <f>SUM(ENERO_2015!E15,FEBRERO_2015!E15,MARZO_2015!E15,ABRIL_2015!E15,MAYO_2015!E15,JUNIO_2015!E15,JULIO_2015!E15,AGOSTO_2015!E15,SEPTIEMBRE_2015!E15,OCTUBRE_2015!E15,NOVIEMBRE_2015!E15,DICIEMBRE_2015!E15)</f>
        <v>153</v>
      </c>
      <c r="F15" s="9">
        <f>SUM(ENERO_2015!F15,FEBRERO_2015!F15,MARZO_2015!F15,ABRIL_2015!F15,MAYO_2015!F15,JUNIO_2015!F15,JULIO_2015!F15,AGOSTO_2015!F15,SEPTIEMBRE_2015!F15,OCTUBRE_2015!F15,NOVIEMBRE_2015!F15,DICIEMBRE_2015!F15)</f>
        <v>0</v>
      </c>
      <c r="G15" s="9">
        <f>SUM(ENERO_2015!G15,FEBRERO_2015!G15,MARZO_2015!G15,ABRIL_2015!G15,MAYO_2015!G15,JUNIO_2015!G15,JULIO_2015!G15,AGOSTO_2015!G15,SEPTIEMBRE_2015!G15,OCTUBRE_2015!G15,NOVIEMBRE_2015!G15,DICIEMBRE_2015!G15)</f>
        <v>0</v>
      </c>
      <c r="H15" s="9">
        <f>SUM(ENERO_2015!H15,FEBRERO_2015!H15,MARZO_2015!H15,ABRIL_2015!H15,MAYO_2015!H15,JUNIO_2015!H15,JULIO_2015!H15,AGOSTO_2015!H15,SEPTIEMBRE_2015!H15,OCTUBRE_2015!H15,NOVIEMBRE_2015!H15,DICIEMBRE_2015!H15)</f>
        <v>0</v>
      </c>
      <c r="I15" s="9">
        <f>SUM(ENERO_2015!I15,FEBRERO_2015!I15,MARZO_2015!I15,ABRIL_2015!I15,MAYO_2015!I15,JUNIO_2015!I15,JULIO_2015!I15,AGOSTO_2015!I15,SEPTIEMBRE_2015!I15,OCTUBRE_2015!I15,NOVIEMBRE_2015!I15,DICIEMBRE_2015!I15)</f>
        <v>127</v>
      </c>
      <c r="J15" s="9">
        <f>SUM(ENERO_2015!J15,FEBRERO_2015!J15,MARZO_2015!J15,ABRIL_2015!J15,MAYO_2015!J15,JUNIO_2015!J15,JULIO_2015!J15,AGOSTO_2015!J15,SEPTIEMBRE_2015!J15,OCTUBRE_2015!J15,NOVIEMBRE_2015!J15,DICIEMBRE_2015!J15)</f>
        <v>0</v>
      </c>
      <c r="K15" s="2">
        <f t="shared" si="0"/>
        <v>1063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>
        <f>SUM(ENERO_2015!B16,FEBRERO_2015!B16,MARZO_2015!B16,ABRIL_2015!B16,MAYO_2015!B16,JUNIO_2015!B16,JULIO_2015!B16,AGOSTO_2015!B16,SEPTIEMBRE_2015!B16,OCTUBRE_2015!B16,NOVIEMBRE_2015!B16,DICIEMBRE_2015!B16)</f>
        <v>409</v>
      </c>
      <c r="C16" s="9">
        <f>SUM(ENERO_2015!C16,FEBRERO_2015!C16,MARZO_2015!C16,ABRIL_2015!C16,MAYO_2015!C16,JUNIO_2015!C16,JULIO_2015!C16,AGOSTO_2015!C16,SEPTIEMBRE_2015!C16,OCTUBRE_2015!C16,NOVIEMBRE_2015!C16,DICIEMBRE_2015!C16)</f>
        <v>381</v>
      </c>
      <c r="D16" s="9">
        <f>SUM(ENERO_2015!D16,FEBRERO_2015!D16,MARZO_2015!D16,ABRIL_2015!D16,MAYO_2015!D16,JUNIO_2015!D16,JULIO_2015!D16,AGOSTO_2015!D16,SEPTIEMBRE_2015!D16,OCTUBRE_2015!D16,NOVIEMBRE_2015!D16,DICIEMBRE_2015!D16)</f>
        <v>412</v>
      </c>
      <c r="E16" s="9">
        <f>SUM(ENERO_2015!E16,FEBRERO_2015!E16,MARZO_2015!E16,ABRIL_2015!E16,MAYO_2015!E16,JUNIO_2015!E16,JULIO_2015!E16,AGOSTO_2015!E16,SEPTIEMBRE_2015!E16,OCTUBRE_2015!E16,NOVIEMBRE_2015!E16,DICIEMBRE_2015!E16)</f>
        <v>298</v>
      </c>
      <c r="F16" s="9">
        <f>SUM(ENERO_2015!F16,FEBRERO_2015!F16,MARZO_2015!F16,ABRIL_2015!F16,MAYO_2015!F16,JUNIO_2015!F16,JULIO_2015!F16,AGOSTO_2015!F16,SEPTIEMBRE_2015!F16,OCTUBRE_2015!F16,NOVIEMBRE_2015!F16,DICIEMBRE_2015!F16)</f>
        <v>449</v>
      </c>
      <c r="G16" s="9">
        <f>SUM(ENERO_2015!G16,FEBRERO_2015!G16,MARZO_2015!G16,ABRIL_2015!G16,MAYO_2015!G16,JUNIO_2015!G16,JULIO_2015!G16,AGOSTO_2015!G16,SEPTIEMBRE_2015!G16,OCTUBRE_2015!G16,NOVIEMBRE_2015!G16,DICIEMBRE_2015!G16)</f>
        <v>395</v>
      </c>
      <c r="H16" s="9">
        <f>SUM(ENERO_2015!H16,FEBRERO_2015!H16,MARZO_2015!H16,ABRIL_2015!H16,MAYO_2015!H16,JUNIO_2015!H16,JULIO_2015!H16,AGOSTO_2015!H16,SEPTIEMBRE_2015!H16,OCTUBRE_2015!H16,NOVIEMBRE_2015!H16,DICIEMBRE_2015!H16)</f>
        <v>439</v>
      </c>
      <c r="I16" s="9">
        <f>SUM(ENERO_2015!I16,FEBRERO_2015!I16,MARZO_2015!I16,ABRIL_2015!I16,MAYO_2015!I16,JUNIO_2015!I16,JULIO_2015!I16,AGOSTO_2015!I16,SEPTIEMBRE_2015!I16,OCTUBRE_2015!I16,NOVIEMBRE_2015!I16,DICIEMBRE_2015!I16)</f>
        <v>435</v>
      </c>
      <c r="J16" s="9">
        <f>SUM(ENERO_2015!J16,FEBRERO_2015!J16,MARZO_2015!J16,ABRIL_2015!J16,MAYO_2015!J16,JUNIO_2015!J16,JULIO_2015!J16,AGOSTO_2015!J16,SEPTIEMBRE_2015!J16,OCTUBRE_2015!J16,NOVIEMBRE_2015!J16,DICIEMBRE_2015!J16)</f>
        <v>365</v>
      </c>
      <c r="K16" s="2">
        <f t="shared" ref="K16:K21" si="1">SUM(B16:J16)</f>
        <v>3583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>
        <f>SUM(ENERO_2015!B17,FEBRERO_2015!B17,MARZO_2015!B17,ABRIL_2015!B17,MAYO_2015!B17,JUNIO_2015!B17,JULIO_2015!B17,AGOSTO_2015!B17,SEPTIEMBRE_2015!B17,OCTUBRE_2015!B17,NOVIEMBRE_2015!B17,DICIEMBRE_2015!B17)</f>
        <v>240</v>
      </c>
      <c r="C17" s="9">
        <f>SUM(ENERO_2015!C17,FEBRERO_2015!C17,MARZO_2015!C17,ABRIL_2015!C17,MAYO_2015!C17,JUNIO_2015!C17,JULIO_2015!C17,AGOSTO_2015!C17,SEPTIEMBRE_2015!C17,OCTUBRE_2015!C17,NOVIEMBRE_2015!C17,DICIEMBRE_2015!C17)</f>
        <v>267</v>
      </c>
      <c r="D17" s="9">
        <f>SUM(ENERO_2015!D17,FEBRERO_2015!D17,MARZO_2015!D17,ABRIL_2015!D17,MAYO_2015!D17,JUNIO_2015!D17,JULIO_2015!D17,AGOSTO_2015!D17,SEPTIEMBRE_2015!D17,OCTUBRE_2015!D17,NOVIEMBRE_2015!D17,DICIEMBRE_2015!D17)</f>
        <v>151</v>
      </c>
      <c r="E17" s="9">
        <f>SUM(ENERO_2015!E17,FEBRERO_2015!E17,MARZO_2015!E17,ABRIL_2015!E17,MAYO_2015!E17,JUNIO_2015!E17,JULIO_2015!E17,AGOSTO_2015!E17,SEPTIEMBRE_2015!E17,OCTUBRE_2015!E17,NOVIEMBRE_2015!E17,DICIEMBRE_2015!E17)</f>
        <v>288</v>
      </c>
      <c r="F17" s="9">
        <f>SUM(ENERO_2015!F17,FEBRERO_2015!F17,MARZO_2015!F17,ABRIL_2015!F17,MAYO_2015!F17,JUNIO_2015!F17,JULIO_2015!F17,AGOSTO_2015!F17,SEPTIEMBRE_2015!F17,OCTUBRE_2015!F17,NOVIEMBRE_2015!F17,DICIEMBRE_2015!F17)</f>
        <v>202</v>
      </c>
      <c r="G17" s="9">
        <f>SUM(ENERO_2015!G17,FEBRERO_2015!G17,MARZO_2015!G17,ABRIL_2015!G17,MAYO_2015!G17,JUNIO_2015!G17,JULIO_2015!G17,AGOSTO_2015!G17,SEPTIEMBRE_2015!G17,OCTUBRE_2015!G17,NOVIEMBRE_2015!G17,DICIEMBRE_2015!G17)</f>
        <v>321</v>
      </c>
      <c r="H17" s="9">
        <f>SUM(ENERO_2015!H17,FEBRERO_2015!H17,MARZO_2015!H17,ABRIL_2015!H17,MAYO_2015!H17,JUNIO_2015!H17,JULIO_2015!H17,AGOSTO_2015!H17,SEPTIEMBRE_2015!H17,OCTUBRE_2015!H17,NOVIEMBRE_2015!H17,DICIEMBRE_2015!H17)</f>
        <v>198</v>
      </c>
      <c r="I17" s="9">
        <f>SUM(ENERO_2015!I17,FEBRERO_2015!I17,MARZO_2015!I17,ABRIL_2015!I17,MAYO_2015!I17,JUNIO_2015!I17,JULIO_2015!I17,AGOSTO_2015!I17,SEPTIEMBRE_2015!I17,OCTUBRE_2015!I17,NOVIEMBRE_2015!I17,DICIEMBRE_2015!I17)</f>
        <v>213</v>
      </c>
      <c r="J17" s="9">
        <f>SUM(ENERO_2015!J17,FEBRERO_2015!J17,MARZO_2015!J17,ABRIL_2015!J17,MAYO_2015!J17,JUNIO_2015!J17,JULIO_2015!J17,AGOSTO_2015!J17,SEPTIEMBRE_2015!J17,OCTUBRE_2015!J17,NOVIEMBRE_2015!J17,DICIEMBRE_2015!J17)</f>
        <v>205</v>
      </c>
      <c r="K17" s="2">
        <f t="shared" si="1"/>
        <v>2085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>
        <f>SUM(ENERO_2015!B18,FEBRERO_2015!B18,MARZO_2015!B18,ABRIL_2015!B18,MAYO_2015!B18,JUNIO_2015!B18,JULIO_2015!B18,AGOSTO_2015!B18,SEPTIEMBRE_2015!B18,OCTUBRE_2015!B18,NOVIEMBRE_2015!B18,DICIEMBRE_2015!B18)</f>
        <v>258</v>
      </c>
      <c r="C18" s="9">
        <f>SUM(ENERO_2015!C18,FEBRERO_2015!C18,MARZO_2015!C18,ABRIL_2015!C18,MAYO_2015!C18,JUNIO_2015!C18,JULIO_2015!C18,AGOSTO_2015!C18,SEPTIEMBRE_2015!C18,OCTUBRE_2015!C18,NOVIEMBRE_2015!C18,DICIEMBRE_2015!C18)</f>
        <v>215</v>
      </c>
      <c r="D18" s="9">
        <f>SUM(ENERO_2015!D18,FEBRERO_2015!D18,MARZO_2015!D18,ABRIL_2015!D18,MAYO_2015!D18,JUNIO_2015!D18,JULIO_2015!D18,AGOSTO_2015!D18,SEPTIEMBRE_2015!D18,OCTUBRE_2015!D18,NOVIEMBRE_2015!D18,DICIEMBRE_2015!D18)</f>
        <v>155</v>
      </c>
      <c r="E18" s="9">
        <f>SUM(ENERO_2015!E18,FEBRERO_2015!E18,MARZO_2015!E18,ABRIL_2015!E18,MAYO_2015!E18,JUNIO_2015!E18,JULIO_2015!E18,AGOSTO_2015!E18,SEPTIEMBRE_2015!E18,OCTUBRE_2015!E18,NOVIEMBRE_2015!E18,DICIEMBRE_2015!E18)</f>
        <v>157</v>
      </c>
      <c r="F18" s="9">
        <f>SUM(ENERO_2015!F18,FEBRERO_2015!F18,MARZO_2015!F18,ABRIL_2015!F18,MAYO_2015!F18,JUNIO_2015!F18,JULIO_2015!F18,AGOSTO_2015!F18,SEPTIEMBRE_2015!F18,OCTUBRE_2015!F18,NOVIEMBRE_2015!F18,DICIEMBRE_2015!F18)</f>
        <v>226</v>
      </c>
      <c r="G18" s="9">
        <f>SUM(ENERO_2015!G18,FEBRERO_2015!G18,MARZO_2015!G18,ABRIL_2015!G18,MAYO_2015!G18,JUNIO_2015!G18,JULIO_2015!G18,AGOSTO_2015!G18,SEPTIEMBRE_2015!G18,OCTUBRE_2015!G18,NOVIEMBRE_2015!G18,DICIEMBRE_2015!G18)</f>
        <v>222</v>
      </c>
      <c r="H18" s="9">
        <f>SUM(ENERO_2015!H18,FEBRERO_2015!H18,MARZO_2015!H18,ABRIL_2015!H18,MAYO_2015!H18,JUNIO_2015!H18,JULIO_2015!H18,AGOSTO_2015!H18,SEPTIEMBRE_2015!H18,OCTUBRE_2015!H18,NOVIEMBRE_2015!H18,DICIEMBRE_2015!H18)</f>
        <v>153</v>
      </c>
      <c r="I18" s="9">
        <f>SUM(ENERO_2015!I18,FEBRERO_2015!I18,MARZO_2015!I18,ABRIL_2015!I18,MAYO_2015!I18,JUNIO_2015!I18,JULIO_2015!I18,AGOSTO_2015!I18,SEPTIEMBRE_2015!I18,OCTUBRE_2015!I18,NOVIEMBRE_2015!I18,DICIEMBRE_2015!I18)</f>
        <v>131</v>
      </c>
      <c r="J18" s="9">
        <f>SUM(ENERO_2015!J18,FEBRERO_2015!J18,MARZO_2015!J18,ABRIL_2015!J18,MAYO_2015!J18,JUNIO_2015!J18,JULIO_2015!J18,AGOSTO_2015!J18,SEPTIEMBRE_2015!J18,OCTUBRE_2015!J18,NOVIEMBRE_2015!J18,DICIEMBRE_2015!J18)</f>
        <v>167</v>
      </c>
      <c r="K18" s="2">
        <f t="shared" si="1"/>
        <v>1684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>
        <f>SUM(ENERO_2015!B19,FEBRERO_2015!B19,MARZO_2015!B19,ABRIL_2015!B19,MAYO_2015!B19,JUNIO_2015!B19,JULIO_2015!B19,AGOSTO_2015!B19,SEPTIEMBRE_2015!B19,OCTUBRE_2015!B19,NOVIEMBRE_2015!B19,DICIEMBRE_2015!B19)</f>
        <v>258</v>
      </c>
      <c r="C19" s="9">
        <f>SUM(ENERO_2015!C19,FEBRERO_2015!C19,MARZO_2015!C19,ABRIL_2015!C19,MAYO_2015!C19,JUNIO_2015!C19,JULIO_2015!C19,AGOSTO_2015!C19,SEPTIEMBRE_2015!C19,OCTUBRE_2015!C19,NOVIEMBRE_2015!C19,DICIEMBRE_2015!C19)</f>
        <v>14</v>
      </c>
      <c r="D19" s="9">
        <f>SUM(ENERO_2015!D19,FEBRERO_2015!D19,MARZO_2015!D19,ABRIL_2015!D19,MAYO_2015!D19,JUNIO_2015!D19,JULIO_2015!D19,AGOSTO_2015!D19,SEPTIEMBRE_2015!D19,OCTUBRE_2015!D19,NOVIEMBRE_2015!D19,DICIEMBRE_2015!D19)</f>
        <v>30</v>
      </c>
      <c r="E19" s="9">
        <f>SUM(ENERO_2015!E19,FEBRERO_2015!E19,MARZO_2015!E19,ABRIL_2015!E19,MAYO_2015!E19,JUNIO_2015!E19,JULIO_2015!E19,AGOSTO_2015!E19,SEPTIEMBRE_2015!E19,OCTUBRE_2015!E19,NOVIEMBRE_2015!E19,DICIEMBRE_2015!E19)</f>
        <v>16</v>
      </c>
      <c r="F19" s="9">
        <f>SUM(ENERO_2015!F19,FEBRERO_2015!F19,MARZO_2015!F19,ABRIL_2015!F19,MAYO_2015!F19,JUNIO_2015!F19,JULIO_2015!F19,AGOSTO_2015!F19,SEPTIEMBRE_2015!F19,OCTUBRE_2015!F19,NOVIEMBRE_2015!F19,DICIEMBRE_2015!F19)</f>
        <v>17</v>
      </c>
      <c r="G19" s="9">
        <f>SUM(ENERO_2015!G19,FEBRERO_2015!G19,MARZO_2015!G19,ABRIL_2015!G19,MAYO_2015!G19,JUNIO_2015!G19,JULIO_2015!G19,AGOSTO_2015!G19,SEPTIEMBRE_2015!G19,OCTUBRE_2015!G19,NOVIEMBRE_2015!G19,DICIEMBRE_2015!G19)</f>
        <v>28</v>
      </c>
      <c r="H19" s="9">
        <f>SUM(ENERO_2015!H19,FEBRERO_2015!H19,MARZO_2015!H19,ABRIL_2015!H19,MAYO_2015!H19,JUNIO_2015!H19,JULIO_2015!H19,AGOSTO_2015!H19,SEPTIEMBRE_2015!H19,OCTUBRE_2015!H19,NOVIEMBRE_2015!H19,DICIEMBRE_2015!H19)</f>
        <v>47</v>
      </c>
      <c r="I19" s="9">
        <f>SUM(ENERO_2015!I19,FEBRERO_2015!I19,MARZO_2015!I19,ABRIL_2015!I19,MAYO_2015!I19,JUNIO_2015!I19,JULIO_2015!I19,AGOSTO_2015!I19,SEPTIEMBRE_2015!I19,OCTUBRE_2015!I19,NOVIEMBRE_2015!I19,DICIEMBRE_2015!I19)</f>
        <v>34</v>
      </c>
      <c r="J19" s="9">
        <f>SUM(ENERO_2015!J19,FEBRERO_2015!J19,MARZO_2015!J19,ABRIL_2015!J19,MAYO_2015!J19,JUNIO_2015!J19,JULIO_2015!J19,AGOSTO_2015!J19,SEPTIEMBRE_2015!J19,OCTUBRE_2015!J19,NOVIEMBRE_2015!J19,DICIEMBRE_2015!J19)</f>
        <v>185</v>
      </c>
      <c r="K19" s="2">
        <f t="shared" si="1"/>
        <v>629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SUM(ENERO_2015!B20,FEBRERO_2015!B20,MARZO_2015!B20,ABRIL_2015!B20,MAYO_2015!B20,JUNIO_2015!B20,JULIO_2015!B20,AGOSTO_2015!B20,SEPTIEMBRE_2015!B20,OCTUBRE_2015!B20,NOVIEMBRE_2015!B20,DICIEMBRE_2015!B20)</f>
        <v>13505</v>
      </c>
      <c r="C20" s="9">
        <f>SUM(ENERO_2015!C20,FEBRERO_2015!C20,MARZO_2015!C20,ABRIL_2015!C20,MAYO_2015!C20,JUNIO_2015!C20,JULIO_2015!C20,AGOSTO_2015!C20,SEPTIEMBRE_2015!C20,OCTUBRE_2015!C20,NOVIEMBRE_2015!C20,DICIEMBRE_2015!C20)</f>
        <v>14062</v>
      </c>
      <c r="D20" s="9">
        <f>SUM(ENERO_2015!D20,FEBRERO_2015!D20,MARZO_2015!D20,ABRIL_2015!D20,MAYO_2015!D20,JUNIO_2015!D20,JULIO_2015!D20,AGOSTO_2015!D20,SEPTIEMBRE_2015!D20,OCTUBRE_2015!D20,NOVIEMBRE_2015!D20,DICIEMBRE_2015!D20)</f>
        <v>14155</v>
      </c>
      <c r="E20" s="9">
        <f>SUM(ENERO_2015!E20,FEBRERO_2015!E20,MARZO_2015!E20,ABRIL_2015!E20,MAYO_2015!E20,JUNIO_2015!E20,JULIO_2015!E20,AGOSTO_2015!E20,SEPTIEMBRE_2015!E20,OCTUBRE_2015!E20,NOVIEMBRE_2015!E20,DICIEMBRE_2015!E20)</f>
        <v>6629</v>
      </c>
      <c r="F20" s="9">
        <f>SUM(ENERO_2015!F20,FEBRERO_2015!F20,MARZO_2015!F20,ABRIL_2015!F20,MAYO_2015!F20,JUNIO_2015!F20,JULIO_2015!F20,AGOSTO_2015!F20,SEPTIEMBRE_2015!F20,OCTUBRE_2015!F20,NOVIEMBRE_2015!F20,DICIEMBRE_2015!F20)</f>
        <v>10838</v>
      </c>
      <c r="G20" s="9">
        <f>SUM(ENERO_2015!G20,FEBRERO_2015!G20,MARZO_2015!G20,ABRIL_2015!G20,MAYO_2015!G20,JUNIO_2015!G20,JULIO_2015!G20,AGOSTO_2015!G20,SEPTIEMBRE_2015!G20,OCTUBRE_2015!G20,NOVIEMBRE_2015!G20,DICIEMBRE_2015!G20)</f>
        <v>8699</v>
      </c>
      <c r="H20" s="9">
        <f>SUM(ENERO_2015!H20,FEBRERO_2015!H20,MARZO_2015!H20,ABRIL_2015!H20,MAYO_2015!H20,JUNIO_2015!H20,JULIO_2015!H20,AGOSTO_2015!H20,SEPTIEMBRE_2015!H20,OCTUBRE_2015!H20,NOVIEMBRE_2015!H20,DICIEMBRE_2015!H20)</f>
        <v>10000</v>
      </c>
      <c r="I20" s="9">
        <f>SUM(ENERO_2015!I20,FEBRERO_2015!I20,MARZO_2015!I20,ABRIL_2015!I20,MAYO_2015!I20,JUNIO_2015!I20,JULIO_2015!I20,AGOSTO_2015!I20,SEPTIEMBRE_2015!I20,OCTUBRE_2015!I20,NOVIEMBRE_2015!I20,DICIEMBRE_2015!I20)</f>
        <v>10798</v>
      </c>
      <c r="J20" s="9">
        <f>SUM(ENERO_2015!J20,FEBRERO_2015!J20,MARZO_2015!J20,ABRIL_2015!J20,MAYO_2015!J20,JUNIO_2015!J20,JULIO_2015!J20,AGOSTO_2015!J20,SEPTIEMBRE_2015!J20,OCTUBRE_2015!J20,NOVIEMBRE_2015!J20,DICIEMBRE_2015!J20)</f>
        <v>20635</v>
      </c>
      <c r="K20" s="2">
        <f t="shared" si="1"/>
        <v>109321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SUM(ENERO_2015!B21,FEBRERO_2015!B21,MARZO_2015!B21,ABRIL_2015!B21,MAYO_2015!B21,JUNIO_2015!B21,JULIO_2015!B21,AGOSTO_2015!B21,SEPTIEMBRE_2015!B21,OCTUBRE_2015!B21,NOVIEMBRE_2015!B21,DICIEMBRE_2015!B21)</f>
        <v>1510</v>
      </c>
      <c r="C21" s="9">
        <f>SUM(ENERO_2015!C21,FEBRERO_2015!C21,MARZO_2015!C21,ABRIL_2015!C21,MAYO_2015!C21,JUNIO_2015!C21,JULIO_2015!C21,AGOSTO_2015!C21,SEPTIEMBRE_2015!C21,OCTUBRE_2015!C21,NOVIEMBRE_2015!C21,DICIEMBRE_2015!C21)</f>
        <v>1487</v>
      </c>
      <c r="D21" s="9">
        <f>SUM(ENERO_2015!D21,FEBRERO_2015!D21,MARZO_2015!D21,ABRIL_2015!D21,MAYO_2015!D21,JUNIO_2015!D21,JULIO_2015!D21,AGOSTO_2015!D21,SEPTIEMBRE_2015!D21,OCTUBRE_2015!D21,NOVIEMBRE_2015!D21,DICIEMBRE_2015!D21)</f>
        <v>1390</v>
      </c>
      <c r="E21" s="9">
        <f>SUM(ENERO_2015!E21,FEBRERO_2015!E21,MARZO_2015!E21,ABRIL_2015!E21,MAYO_2015!E21,JUNIO_2015!E21,JULIO_2015!E21,AGOSTO_2015!E21,SEPTIEMBRE_2015!E21,OCTUBRE_2015!E21,NOVIEMBRE_2015!E21,DICIEMBRE_2015!E21)</f>
        <v>1450</v>
      </c>
      <c r="F21" s="9">
        <f>SUM(ENERO_2015!F21,FEBRERO_2015!F21,MARZO_2015!F21,ABRIL_2015!F21,MAYO_2015!F21,JUNIO_2015!F21,JULIO_2015!F21,AGOSTO_2015!F21,SEPTIEMBRE_2015!F21,OCTUBRE_2015!F21,NOVIEMBRE_2015!F21,DICIEMBRE_2015!F21)</f>
        <v>1410</v>
      </c>
      <c r="G21" s="9">
        <f>SUM(ENERO_2015!G21,FEBRERO_2015!G21,MARZO_2015!G21,ABRIL_2015!G21,MAYO_2015!G21,JUNIO_2015!G21,JULIO_2015!G21,AGOSTO_2015!G21,SEPTIEMBRE_2015!G21,OCTUBRE_2015!G21,NOVIEMBRE_2015!G21,DICIEMBRE_2015!G21)</f>
        <v>1492</v>
      </c>
      <c r="H21" s="9">
        <f>SUM(ENERO_2015!H21,FEBRERO_2015!H21,MARZO_2015!H21,ABRIL_2015!H21,MAYO_2015!H21,JUNIO_2015!H21,JULIO_2015!H21,AGOSTO_2015!H21,SEPTIEMBRE_2015!H21,OCTUBRE_2015!H21,NOVIEMBRE_2015!H21,DICIEMBRE_2015!H21)</f>
        <v>1377</v>
      </c>
      <c r="I21" s="9">
        <f>SUM(ENERO_2015!I21,FEBRERO_2015!I21,MARZO_2015!I21,ABRIL_2015!I21,MAYO_2015!I21,JUNIO_2015!I21,JULIO_2015!I21,AGOSTO_2015!I21,SEPTIEMBRE_2015!I21,OCTUBRE_2015!I21,NOVIEMBRE_2015!I21,DICIEMBRE_2015!I21)</f>
        <v>1441</v>
      </c>
      <c r="J21" s="9">
        <f>SUM(ENERO_2015!J21,FEBRERO_2015!J21,MARZO_2015!J21,ABRIL_2015!J21,MAYO_2015!J21,JUNIO_2015!J21,JULIO_2015!J21,AGOSTO_2015!J21,SEPTIEMBRE_2015!J21,OCTUBRE_2015!J21,NOVIEMBRE_2015!J21,DICIEMBRE_2015!J21)</f>
        <v>1401</v>
      </c>
      <c r="K21" s="2">
        <f t="shared" si="1"/>
        <v>12958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36</v>
      </c>
      <c r="C10" s="14">
        <v>45</v>
      </c>
      <c r="D10" s="14">
        <v>27</v>
      </c>
      <c r="E10" s="14">
        <v>36</v>
      </c>
      <c r="F10" s="14">
        <v>20</v>
      </c>
      <c r="G10" s="14">
        <v>24</v>
      </c>
      <c r="H10" s="14">
        <v>21</v>
      </c>
      <c r="I10" s="14">
        <v>29</v>
      </c>
      <c r="J10" s="14">
        <v>15</v>
      </c>
      <c r="K10" s="2">
        <f>SUM(B10:J10)</f>
        <v>253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53</v>
      </c>
      <c r="C13" s="14">
        <v>56</v>
      </c>
      <c r="D13" s="14">
        <v>34</v>
      </c>
      <c r="E13" s="14">
        <v>54</v>
      </c>
      <c r="F13" s="14">
        <v>33</v>
      </c>
      <c r="G13" s="14">
        <v>38</v>
      </c>
      <c r="H13" s="14">
        <v>38</v>
      </c>
      <c r="I13" s="14">
        <v>30</v>
      </c>
      <c r="J13" s="14">
        <v>41</v>
      </c>
      <c r="K13" s="2">
        <f>SUM(B13:J13)</f>
        <v>377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53</v>
      </c>
      <c r="C14" s="14">
        <v>45</v>
      </c>
      <c r="D14" s="14">
        <v>32</v>
      </c>
      <c r="E14" s="14">
        <v>44</v>
      </c>
      <c r="F14" s="14">
        <v>33</v>
      </c>
      <c r="G14" s="14">
        <v>38</v>
      </c>
      <c r="H14" s="14">
        <v>38</v>
      </c>
      <c r="I14" s="14">
        <v>26</v>
      </c>
      <c r="J14" s="14">
        <v>41</v>
      </c>
      <c r="K14" s="2">
        <f t="shared" ref="K14:K21" si="0">SUM(B14:J14)</f>
        <v>350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11</v>
      </c>
      <c r="D15" s="14">
        <v>2</v>
      </c>
      <c r="E15" s="14">
        <v>10</v>
      </c>
      <c r="F15" s="14">
        <v>0</v>
      </c>
      <c r="G15" s="14">
        <v>0</v>
      </c>
      <c r="H15" s="14">
        <v>0</v>
      </c>
      <c r="I15" s="14">
        <v>4</v>
      </c>
      <c r="J15" s="14">
        <v>0</v>
      </c>
      <c r="K15" s="2">
        <f t="shared" si="0"/>
        <v>27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9</v>
      </c>
      <c r="C16" s="14">
        <v>26</v>
      </c>
      <c r="D16" s="14">
        <v>16</v>
      </c>
      <c r="E16" s="14">
        <v>15</v>
      </c>
      <c r="F16" s="14">
        <v>10</v>
      </c>
      <c r="G16" s="14">
        <v>14</v>
      </c>
      <c r="H16" s="14">
        <v>7</v>
      </c>
      <c r="I16" s="14">
        <v>14</v>
      </c>
      <c r="J16" s="14">
        <v>24</v>
      </c>
      <c r="K16" s="2">
        <f t="shared" si="0"/>
        <v>135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8</v>
      </c>
      <c r="C17" s="14">
        <v>8</v>
      </c>
      <c r="D17" s="14">
        <v>14</v>
      </c>
      <c r="E17" s="14">
        <v>11</v>
      </c>
      <c r="F17" s="14">
        <v>6</v>
      </c>
      <c r="G17" s="14">
        <v>12</v>
      </c>
      <c r="H17" s="14">
        <v>18</v>
      </c>
      <c r="I17" s="14">
        <v>14</v>
      </c>
      <c r="J17" s="14">
        <v>4</v>
      </c>
      <c r="K17" s="2">
        <f t="shared" si="0"/>
        <v>95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19</v>
      </c>
      <c r="C18" s="14">
        <v>7</v>
      </c>
      <c r="D18" s="14">
        <v>7</v>
      </c>
      <c r="E18" s="14">
        <v>9</v>
      </c>
      <c r="F18" s="14">
        <v>8</v>
      </c>
      <c r="G18" s="14">
        <v>9</v>
      </c>
      <c r="H18" s="14">
        <v>7</v>
      </c>
      <c r="I18" s="14">
        <v>10</v>
      </c>
      <c r="J18" s="14">
        <v>8</v>
      </c>
      <c r="K18" s="2">
        <f t="shared" si="0"/>
        <v>84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19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8</v>
      </c>
      <c r="K19" s="2">
        <f t="shared" si="0"/>
        <v>28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550</v>
      </c>
      <c r="C20" s="14">
        <v>567</v>
      </c>
      <c r="D20" s="14">
        <v>364</v>
      </c>
      <c r="E20" s="14">
        <v>230</v>
      </c>
      <c r="F20" s="14">
        <v>387</v>
      </c>
      <c r="G20" s="14">
        <v>254</v>
      </c>
      <c r="H20" s="14">
        <v>395</v>
      </c>
      <c r="I20" s="14">
        <v>455</v>
      </c>
      <c r="J20" s="14">
        <v>687</v>
      </c>
      <c r="K20" s="2">
        <f t="shared" si="0"/>
        <v>3889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41</v>
      </c>
      <c r="C21" s="14">
        <v>46</v>
      </c>
      <c r="D21" s="14">
        <v>35</v>
      </c>
      <c r="E21" s="14">
        <v>24</v>
      </c>
      <c r="F21" s="14">
        <v>33</v>
      </c>
      <c r="G21" s="14">
        <v>27</v>
      </c>
      <c r="H21" s="14">
        <v>24</v>
      </c>
      <c r="I21" s="14">
        <v>24</v>
      </c>
      <c r="J21" s="14">
        <v>14</v>
      </c>
      <c r="K21" s="2">
        <f t="shared" si="0"/>
        <v>268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62</v>
      </c>
      <c r="C10" s="27">
        <v>57</v>
      </c>
      <c r="D10" s="27">
        <v>45</v>
      </c>
      <c r="E10" s="27">
        <v>33</v>
      </c>
      <c r="F10" s="27">
        <v>41</v>
      </c>
      <c r="G10" s="27">
        <v>39</v>
      </c>
      <c r="H10" s="27">
        <v>45</v>
      </c>
      <c r="I10" s="27">
        <v>56</v>
      </c>
      <c r="J10" s="27">
        <v>48</v>
      </c>
      <c r="K10" s="2">
        <f>SUM(B10:J10)</f>
        <v>426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82</v>
      </c>
      <c r="C13" s="27">
        <v>86</v>
      </c>
      <c r="D13" s="27">
        <v>49</v>
      </c>
      <c r="E13" s="27">
        <v>70</v>
      </c>
      <c r="F13" s="27">
        <v>46</v>
      </c>
      <c r="G13" s="27">
        <v>67</v>
      </c>
      <c r="H13" s="27">
        <v>48</v>
      </c>
      <c r="I13" s="27">
        <v>50</v>
      </c>
      <c r="J13" s="27">
        <v>60</v>
      </c>
      <c r="K13" s="2">
        <f>SUM(B13:J13)</f>
        <v>558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82</v>
      </c>
      <c r="C14" s="27">
        <v>66</v>
      </c>
      <c r="D14" s="27">
        <v>42</v>
      </c>
      <c r="E14" s="27">
        <v>58</v>
      </c>
      <c r="F14" s="27">
        <v>46</v>
      </c>
      <c r="G14" s="27">
        <v>67</v>
      </c>
      <c r="H14" s="27">
        <v>48</v>
      </c>
      <c r="I14" s="27">
        <v>44</v>
      </c>
      <c r="J14" s="27">
        <v>60</v>
      </c>
      <c r="K14" s="2">
        <f t="shared" ref="K14:K21" si="0">SUM(B14:J14)</f>
        <v>513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20</v>
      </c>
      <c r="D15" s="27">
        <v>7</v>
      </c>
      <c r="E15" s="27">
        <v>12</v>
      </c>
      <c r="F15" s="27">
        <v>0</v>
      </c>
      <c r="G15" s="27">
        <v>0</v>
      </c>
      <c r="H15" s="27">
        <v>0</v>
      </c>
      <c r="I15" s="27">
        <v>6</v>
      </c>
      <c r="J15" s="27">
        <v>0</v>
      </c>
      <c r="K15" s="2">
        <f t="shared" si="0"/>
        <v>45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19</v>
      </c>
      <c r="C16" s="27">
        <v>18</v>
      </c>
      <c r="D16" s="27">
        <v>16</v>
      </c>
      <c r="E16" s="27">
        <v>13</v>
      </c>
      <c r="F16" s="27">
        <v>16</v>
      </c>
      <c r="G16" s="27">
        <v>13</v>
      </c>
      <c r="H16" s="27">
        <v>16</v>
      </c>
      <c r="I16" s="27">
        <v>28</v>
      </c>
      <c r="J16" s="27">
        <v>25</v>
      </c>
      <c r="K16" s="2">
        <f t="shared" si="0"/>
        <v>164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13</v>
      </c>
      <c r="C17" s="27">
        <v>13</v>
      </c>
      <c r="D17" s="27">
        <v>20</v>
      </c>
      <c r="E17" s="27">
        <v>12</v>
      </c>
      <c r="F17" s="27">
        <v>14</v>
      </c>
      <c r="G17" s="27">
        <v>25</v>
      </c>
      <c r="H17" s="27">
        <v>5</v>
      </c>
      <c r="I17" s="27">
        <v>13</v>
      </c>
      <c r="J17" s="27">
        <v>17</v>
      </c>
      <c r="K17" s="2">
        <f t="shared" si="0"/>
        <v>132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13</v>
      </c>
      <c r="C18" s="27">
        <v>10</v>
      </c>
      <c r="D18" s="27">
        <v>11</v>
      </c>
      <c r="E18" s="27">
        <v>10</v>
      </c>
      <c r="F18" s="27">
        <v>20</v>
      </c>
      <c r="G18" s="27">
        <v>15</v>
      </c>
      <c r="H18" s="27">
        <v>14</v>
      </c>
      <c r="I18" s="27">
        <v>12</v>
      </c>
      <c r="J18" s="27">
        <v>10</v>
      </c>
      <c r="K18" s="2">
        <f t="shared" si="0"/>
        <v>115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13</v>
      </c>
      <c r="C19" s="27">
        <v>1</v>
      </c>
      <c r="D19" s="27">
        <v>3</v>
      </c>
      <c r="E19" s="27">
        <v>2</v>
      </c>
      <c r="F19" s="27">
        <v>0</v>
      </c>
      <c r="G19" s="27">
        <v>2</v>
      </c>
      <c r="H19" s="27">
        <v>4</v>
      </c>
      <c r="I19" s="27">
        <v>4</v>
      </c>
      <c r="J19" s="27">
        <v>10</v>
      </c>
      <c r="K19" s="2">
        <f t="shared" si="0"/>
        <v>39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805</v>
      </c>
      <c r="C20" s="27">
        <v>761</v>
      </c>
      <c r="D20" s="27">
        <v>397</v>
      </c>
      <c r="E20" s="27">
        <v>381</v>
      </c>
      <c r="F20" s="27">
        <v>545</v>
      </c>
      <c r="G20" s="27">
        <v>453</v>
      </c>
      <c r="H20" s="27">
        <v>548</v>
      </c>
      <c r="I20" s="27">
        <v>637</v>
      </c>
      <c r="J20" s="27">
        <v>1008</v>
      </c>
      <c r="K20" s="2">
        <f t="shared" si="0"/>
        <v>5535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73</v>
      </c>
      <c r="C21" s="27">
        <v>79</v>
      </c>
      <c r="D21" s="27">
        <v>33</v>
      </c>
      <c r="E21" s="27">
        <v>43</v>
      </c>
      <c r="F21" s="27">
        <v>48</v>
      </c>
      <c r="G21" s="27">
        <v>43</v>
      </c>
      <c r="H21" s="27">
        <v>30</v>
      </c>
      <c r="I21" s="27">
        <v>37</v>
      </c>
      <c r="J21" s="27">
        <v>39</v>
      </c>
      <c r="K21" s="2">
        <f t="shared" si="0"/>
        <v>425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44</v>
      </c>
      <c r="C10" s="27">
        <v>52</v>
      </c>
      <c r="D10" s="27">
        <v>29</v>
      </c>
      <c r="E10" s="27">
        <v>38</v>
      </c>
      <c r="F10" s="27">
        <v>42</v>
      </c>
      <c r="G10" s="27">
        <v>36</v>
      </c>
      <c r="H10" s="27">
        <v>44</v>
      </c>
      <c r="I10" s="27">
        <v>42</v>
      </c>
      <c r="J10" s="27">
        <v>21</v>
      </c>
      <c r="K10" s="2">
        <f>SUM(B10:J10)</f>
        <v>348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63</v>
      </c>
      <c r="C13" s="27">
        <v>79</v>
      </c>
      <c r="D13" s="27">
        <v>41</v>
      </c>
      <c r="E13" s="27">
        <v>61</v>
      </c>
      <c r="F13" s="27">
        <v>31</v>
      </c>
      <c r="G13" s="27">
        <v>47</v>
      </c>
      <c r="H13" s="27">
        <v>43</v>
      </c>
      <c r="I13" s="27">
        <v>58</v>
      </c>
      <c r="J13" s="27">
        <v>52</v>
      </c>
      <c r="K13" s="2">
        <f>SUM(B13:J13)</f>
        <v>475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63</v>
      </c>
      <c r="C14" s="27">
        <v>65</v>
      </c>
      <c r="D14" s="27">
        <v>35</v>
      </c>
      <c r="E14" s="27">
        <v>55</v>
      </c>
      <c r="F14" s="27">
        <v>31</v>
      </c>
      <c r="G14" s="27">
        <v>47</v>
      </c>
      <c r="H14" s="27">
        <v>43</v>
      </c>
      <c r="I14" s="27">
        <v>47</v>
      </c>
      <c r="J14" s="27">
        <v>52</v>
      </c>
      <c r="K14" s="2">
        <f t="shared" ref="K14:K21" si="0">SUM(B14:J14)</f>
        <v>438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14</v>
      </c>
      <c r="D15" s="27">
        <v>6</v>
      </c>
      <c r="E15" s="27">
        <v>6</v>
      </c>
      <c r="F15" s="27">
        <v>0</v>
      </c>
      <c r="G15" s="27">
        <v>0</v>
      </c>
      <c r="H15" s="27">
        <v>0</v>
      </c>
      <c r="I15" s="27">
        <v>11</v>
      </c>
      <c r="J15" s="27">
        <v>0</v>
      </c>
      <c r="K15" s="2">
        <f t="shared" si="0"/>
        <v>37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6</v>
      </c>
      <c r="C16" s="27">
        <v>15</v>
      </c>
      <c r="D16" s="27">
        <v>21</v>
      </c>
      <c r="E16" s="27">
        <v>25</v>
      </c>
      <c r="F16" s="27">
        <v>19</v>
      </c>
      <c r="G16" s="27">
        <v>21</v>
      </c>
      <c r="H16" s="27">
        <v>14</v>
      </c>
      <c r="I16" s="27">
        <v>28</v>
      </c>
      <c r="J16" s="27">
        <v>27</v>
      </c>
      <c r="K16" s="2">
        <f t="shared" si="0"/>
        <v>176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12</v>
      </c>
      <c r="C17" s="27">
        <v>20</v>
      </c>
      <c r="D17" s="27">
        <v>8</v>
      </c>
      <c r="E17" s="27">
        <v>11</v>
      </c>
      <c r="F17" s="27">
        <v>15</v>
      </c>
      <c r="G17" s="27">
        <v>37</v>
      </c>
      <c r="H17" s="27">
        <v>8</v>
      </c>
      <c r="I17" s="27">
        <v>7</v>
      </c>
      <c r="J17" s="27">
        <v>29</v>
      </c>
      <c r="K17" s="2">
        <f t="shared" si="0"/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9</v>
      </c>
      <c r="C18" s="27">
        <v>15</v>
      </c>
      <c r="D18" s="27">
        <v>14</v>
      </c>
      <c r="E18" s="27">
        <v>11</v>
      </c>
      <c r="F18" s="27">
        <v>17</v>
      </c>
      <c r="G18" s="27">
        <v>11</v>
      </c>
      <c r="H18" s="27">
        <v>18</v>
      </c>
      <c r="I18" s="27">
        <v>13</v>
      </c>
      <c r="J18" s="27">
        <v>12</v>
      </c>
      <c r="K18" s="2">
        <f t="shared" si="0"/>
        <v>120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9</v>
      </c>
      <c r="C19" s="27">
        <v>2</v>
      </c>
      <c r="D19" s="27">
        <v>0</v>
      </c>
      <c r="E19" s="27">
        <v>1</v>
      </c>
      <c r="F19" s="27">
        <v>1</v>
      </c>
      <c r="G19" s="27">
        <v>0</v>
      </c>
      <c r="H19" s="27">
        <v>8</v>
      </c>
      <c r="I19" s="27">
        <v>0</v>
      </c>
      <c r="J19" s="27">
        <v>12</v>
      </c>
      <c r="K19" s="2">
        <f t="shared" si="0"/>
        <v>33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750</v>
      </c>
      <c r="C20" s="27">
        <v>619</v>
      </c>
      <c r="D20" s="27">
        <v>454</v>
      </c>
      <c r="E20" s="27">
        <v>356</v>
      </c>
      <c r="F20" s="27">
        <v>558</v>
      </c>
      <c r="G20" s="27">
        <v>409</v>
      </c>
      <c r="H20" s="27">
        <v>516</v>
      </c>
      <c r="I20" s="27">
        <v>695</v>
      </c>
      <c r="J20" s="27">
        <v>1167</v>
      </c>
      <c r="K20" s="2">
        <f t="shared" si="0"/>
        <v>5524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61</v>
      </c>
      <c r="C21" s="27">
        <v>35</v>
      </c>
      <c r="D21" s="27">
        <v>32</v>
      </c>
      <c r="E21" s="27">
        <v>36</v>
      </c>
      <c r="F21" s="27">
        <v>32</v>
      </c>
      <c r="G21" s="27">
        <v>46</v>
      </c>
      <c r="H21" s="27">
        <v>43</v>
      </c>
      <c r="I21" s="27">
        <v>38</v>
      </c>
      <c r="J21" s="27">
        <v>31</v>
      </c>
      <c r="K21" s="2">
        <f t="shared" si="0"/>
        <v>354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23</v>
      </c>
      <c r="C10" s="27">
        <v>21</v>
      </c>
      <c r="D10" s="27">
        <v>19</v>
      </c>
      <c r="E10" s="27">
        <v>18</v>
      </c>
      <c r="F10" s="27">
        <v>17</v>
      </c>
      <c r="G10" s="27">
        <v>18</v>
      </c>
      <c r="H10" s="27">
        <v>18</v>
      </c>
      <c r="I10" s="27">
        <v>30</v>
      </c>
      <c r="J10" s="27">
        <v>23</v>
      </c>
      <c r="K10" s="2">
        <f>SUM(B10:J10)</f>
        <v>187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58</v>
      </c>
      <c r="C13" s="27">
        <v>37</v>
      </c>
      <c r="D13" s="27">
        <v>27</v>
      </c>
      <c r="E13" s="27">
        <v>38</v>
      </c>
      <c r="F13" s="27">
        <v>17</v>
      </c>
      <c r="G13" s="27">
        <v>37</v>
      </c>
      <c r="H13" s="27">
        <v>30</v>
      </c>
      <c r="I13" s="27">
        <v>17</v>
      </c>
      <c r="J13" s="27">
        <v>21</v>
      </c>
      <c r="K13" s="2">
        <f>SUM(B13:J13)</f>
        <v>282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58</v>
      </c>
      <c r="C14" s="27">
        <v>32</v>
      </c>
      <c r="D14" s="27">
        <v>23</v>
      </c>
      <c r="E14" s="27">
        <v>35</v>
      </c>
      <c r="F14" s="27">
        <v>17</v>
      </c>
      <c r="G14" s="27">
        <v>37</v>
      </c>
      <c r="H14" s="27">
        <v>30</v>
      </c>
      <c r="I14" s="27">
        <v>15</v>
      </c>
      <c r="J14" s="27">
        <v>21</v>
      </c>
      <c r="K14" s="2">
        <f t="shared" ref="K14:K21" si="0">SUM(B14:J14)</f>
        <v>268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</v>
      </c>
      <c r="D15" s="27">
        <v>4</v>
      </c>
      <c r="E15" s="27">
        <v>3</v>
      </c>
      <c r="F15" s="27">
        <v>0</v>
      </c>
      <c r="G15" s="27">
        <v>0</v>
      </c>
      <c r="H15" s="27">
        <v>0</v>
      </c>
      <c r="I15" s="27">
        <v>2</v>
      </c>
      <c r="J15" s="27">
        <v>0</v>
      </c>
      <c r="K15" s="2">
        <f t="shared" si="0"/>
        <v>14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4</v>
      </c>
      <c r="C16" s="27">
        <v>15</v>
      </c>
      <c r="D16" s="27">
        <v>14</v>
      </c>
      <c r="E16" s="27">
        <v>5</v>
      </c>
      <c r="F16" s="27">
        <v>17</v>
      </c>
      <c r="G16" s="27">
        <v>26</v>
      </c>
      <c r="H16" s="27">
        <v>24</v>
      </c>
      <c r="I16" s="27">
        <v>16</v>
      </c>
      <c r="J16" s="27">
        <v>25</v>
      </c>
      <c r="K16" s="2">
        <f t="shared" si="0"/>
        <v>146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5</v>
      </c>
      <c r="C17" s="27">
        <v>7</v>
      </c>
      <c r="D17" s="27">
        <v>9</v>
      </c>
      <c r="E17" s="27">
        <v>7</v>
      </c>
      <c r="F17" s="27">
        <v>2</v>
      </c>
      <c r="G17" s="27">
        <v>11</v>
      </c>
      <c r="H17" s="27">
        <v>10</v>
      </c>
      <c r="I17" s="27">
        <v>10</v>
      </c>
      <c r="J17" s="27">
        <v>8</v>
      </c>
      <c r="K17" s="2">
        <f t="shared" si="0"/>
        <v>69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4</v>
      </c>
      <c r="C18" s="27">
        <v>13</v>
      </c>
      <c r="D18" s="27">
        <v>6</v>
      </c>
      <c r="E18" s="27">
        <v>5</v>
      </c>
      <c r="F18" s="27">
        <v>9</v>
      </c>
      <c r="G18" s="27">
        <v>9</v>
      </c>
      <c r="H18" s="27">
        <v>9</v>
      </c>
      <c r="I18" s="27">
        <v>11</v>
      </c>
      <c r="J18" s="27">
        <v>11</v>
      </c>
      <c r="K18" s="2">
        <f t="shared" si="0"/>
        <v>77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4</v>
      </c>
      <c r="C19" s="27">
        <v>1</v>
      </c>
      <c r="D19" s="27">
        <v>0</v>
      </c>
      <c r="E19" s="27">
        <v>0</v>
      </c>
      <c r="F19" s="27">
        <v>0</v>
      </c>
      <c r="G19" s="27">
        <v>0</v>
      </c>
      <c r="H19" s="27">
        <v>2</v>
      </c>
      <c r="I19" s="27">
        <v>0</v>
      </c>
      <c r="J19" s="27">
        <v>11</v>
      </c>
      <c r="K19" s="2">
        <f t="shared" si="0"/>
        <v>18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392</v>
      </c>
      <c r="C20" s="27">
        <v>312</v>
      </c>
      <c r="D20" s="27">
        <v>226</v>
      </c>
      <c r="E20" s="27">
        <v>178</v>
      </c>
      <c r="F20" s="27">
        <v>380</v>
      </c>
      <c r="G20" s="27">
        <v>243</v>
      </c>
      <c r="H20" s="27">
        <v>286</v>
      </c>
      <c r="I20" s="27">
        <v>315</v>
      </c>
      <c r="J20" s="27">
        <v>635</v>
      </c>
      <c r="K20" s="2">
        <f t="shared" si="0"/>
        <v>2967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19</v>
      </c>
      <c r="C21" s="27">
        <v>13</v>
      </c>
      <c r="D21" s="27">
        <v>19</v>
      </c>
      <c r="E21" s="27">
        <v>22</v>
      </c>
      <c r="F21" s="27">
        <v>19</v>
      </c>
      <c r="G21" s="27">
        <v>20</v>
      </c>
      <c r="H21" s="27">
        <v>23</v>
      </c>
      <c r="I21" s="27">
        <v>18</v>
      </c>
      <c r="J21" s="27">
        <v>12</v>
      </c>
      <c r="K21" s="2">
        <f t="shared" si="0"/>
        <v>165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40</v>
      </c>
      <c r="C10" s="27">
        <v>43</v>
      </c>
      <c r="D10" s="27">
        <v>46</v>
      </c>
      <c r="E10" s="27">
        <v>45</v>
      </c>
      <c r="F10" s="27">
        <v>46</v>
      </c>
      <c r="G10" s="27">
        <v>43</v>
      </c>
      <c r="H10" s="27">
        <v>49</v>
      </c>
      <c r="I10" s="27">
        <v>61</v>
      </c>
      <c r="J10" s="27">
        <v>45</v>
      </c>
      <c r="K10" s="2">
        <f>SUM(B10:J10)</f>
        <v>418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48</v>
      </c>
      <c r="C13" s="27">
        <v>50</v>
      </c>
      <c r="D13" s="27">
        <v>32</v>
      </c>
      <c r="E13" s="27">
        <v>41</v>
      </c>
      <c r="F13" s="27">
        <v>33</v>
      </c>
      <c r="G13" s="27">
        <v>56</v>
      </c>
      <c r="H13" s="27">
        <v>50</v>
      </c>
      <c r="I13" s="27">
        <v>45</v>
      </c>
      <c r="J13" s="27">
        <v>34</v>
      </c>
      <c r="K13" s="2">
        <f>SUM(B13:J13)</f>
        <v>389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48</v>
      </c>
      <c r="C14" s="27">
        <v>39</v>
      </c>
      <c r="D14" s="27">
        <v>27</v>
      </c>
      <c r="E14" s="27">
        <v>35</v>
      </c>
      <c r="F14" s="27">
        <v>33</v>
      </c>
      <c r="G14" s="27">
        <v>56</v>
      </c>
      <c r="H14" s="27">
        <v>50</v>
      </c>
      <c r="I14" s="27">
        <v>42</v>
      </c>
      <c r="J14" s="27">
        <v>34</v>
      </c>
      <c r="K14" s="2">
        <f t="shared" ref="K14:K21" si="0">SUM(B14:J14)</f>
        <v>364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11</v>
      </c>
      <c r="D15" s="27">
        <v>5</v>
      </c>
      <c r="E15" s="27">
        <v>6</v>
      </c>
      <c r="F15" s="27">
        <v>0</v>
      </c>
      <c r="G15" s="27">
        <v>0</v>
      </c>
      <c r="H15" s="27">
        <v>0</v>
      </c>
      <c r="I15" s="27">
        <v>3</v>
      </c>
      <c r="J15" s="27">
        <v>0</v>
      </c>
      <c r="K15" s="2">
        <f t="shared" si="0"/>
        <v>25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14</v>
      </c>
      <c r="C16" s="27">
        <v>27</v>
      </c>
      <c r="D16" s="27">
        <v>28</v>
      </c>
      <c r="E16" s="27">
        <v>30</v>
      </c>
      <c r="F16" s="27">
        <v>17</v>
      </c>
      <c r="G16" s="27">
        <v>5</v>
      </c>
      <c r="H16" s="27">
        <v>32</v>
      </c>
      <c r="I16" s="27">
        <v>21</v>
      </c>
      <c r="J16" s="27">
        <v>18</v>
      </c>
      <c r="K16" s="2">
        <f t="shared" si="0"/>
        <v>192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15</v>
      </c>
      <c r="C17" s="27">
        <v>15</v>
      </c>
      <c r="D17" s="27">
        <v>11</v>
      </c>
      <c r="E17" s="27">
        <v>7</v>
      </c>
      <c r="F17" s="27">
        <v>14</v>
      </c>
      <c r="G17" s="27">
        <v>21</v>
      </c>
      <c r="H17" s="27">
        <v>11</v>
      </c>
      <c r="I17" s="27">
        <v>11</v>
      </c>
      <c r="J17" s="27">
        <v>22</v>
      </c>
      <c r="K17" s="2">
        <f t="shared" si="0"/>
        <v>127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13</v>
      </c>
      <c r="C18" s="27">
        <v>16</v>
      </c>
      <c r="D18" s="27">
        <v>8</v>
      </c>
      <c r="E18" s="27">
        <v>3</v>
      </c>
      <c r="F18" s="27">
        <v>14</v>
      </c>
      <c r="G18" s="27">
        <v>10</v>
      </c>
      <c r="H18" s="27">
        <v>1</v>
      </c>
      <c r="I18" s="27">
        <v>10</v>
      </c>
      <c r="J18" s="27">
        <v>7</v>
      </c>
      <c r="K18" s="2">
        <f t="shared" si="0"/>
        <v>82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13</v>
      </c>
      <c r="C19" s="27">
        <v>0</v>
      </c>
      <c r="D19" s="27">
        <v>0</v>
      </c>
      <c r="E19" s="27">
        <v>0</v>
      </c>
      <c r="F19" s="27">
        <v>1</v>
      </c>
      <c r="G19" s="27">
        <v>1</v>
      </c>
      <c r="H19" s="27">
        <v>15</v>
      </c>
      <c r="I19" s="27">
        <v>1</v>
      </c>
      <c r="J19" s="27">
        <v>7</v>
      </c>
      <c r="K19" s="2">
        <f t="shared" si="0"/>
        <v>38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644</v>
      </c>
      <c r="C20" s="27">
        <v>688</v>
      </c>
      <c r="D20" s="27">
        <v>554</v>
      </c>
      <c r="E20" s="27">
        <v>324</v>
      </c>
      <c r="F20" s="27">
        <v>653</v>
      </c>
      <c r="G20" s="27">
        <v>444</v>
      </c>
      <c r="H20" s="27">
        <v>485</v>
      </c>
      <c r="I20" s="27">
        <v>735</v>
      </c>
      <c r="J20" s="27">
        <v>1275</v>
      </c>
      <c r="K20" s="2">
        <f t="shared" si="0"/>
        <v>5802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60</v>
      </c>
      <c r="C21" s="27">
        <v>53</v>
      </c>
      <c r="D21" s="27">
        <v>55</v>
      </c>
      <c r="E21" s="27">
        <v>58</v>
      </c>
      <c r="F21" s="27">
        <v>45</v>
      </c>
      <c r="G21" s="27">
        <v>53</v>
      </c>
      <c r="H21" s="27">
        <v>34</v>
      </c>
      <c r="I21" s="27">
        <v>53</v>
      </c>
      <c r="J21" s="27">
        <v>50</v>
      </c>
      <c r="K21" s="2">
        <f t="shared" si="0"/>
        <v>461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32</v>
      </c>
      <c r="C10" s="14">
        <v>36</v>
      </c>
      <c r="D10" s="14">
        <v>30</v>
      </c>
      <c r="E10" s="14">
        <v>26</v>
      </c>
      <c r="F10" s="14">
        <v>26</v>
      </c>
      <c r="G10" s="14">
        <v>25</v>
      </c>
      <c r="H10" s="14">
        <v>48</v>
      </c>
      <c r="I10" s="14">
        <v>42</v>
      </c>
      <c r="J10" s="14">
        <v>30</v>
      </c>
      <c r="K10" s="2">
        <f>SUM(B10:J10)</f>
        <v>295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61</v>
      </c>
      <c r="C13" s="14">
        <v>81</v>
      </c>
      <c r="D13" s="14">
        <v>27</v>
      </c>
      <c r="E13" s="14">
        <v>53</v>
      </c>
      <c r="F13" s="14">
        <v>37</v>
      </c>
      <c r="G13" s="14">
        <v>49</v>
      </c>
      <c r="H13" s="14">
        <v>52</v>
      </c>
      <c r="I13" s="14">
        <v>59</v>
      </c>
      <c r="J13" s="14">
        <v>39</v>
      </c>
      <c r="K13" s="2">
        <f>SUM(B13:J13)</f>
        <v>458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61</v>
      </c>
      <c r="C14" s="14">
        <v>65</v>
      </c>
      <c r="D14" s="14">
        <v>24</v>
      </c>
      <c r="E14" s="14">
        <v>49</v>
      </c>
      <c r="F14" s="14">
        <v>37</v>
      </c>
      <c r="G14" s="14">
        <v>49</v>
      </c>
      <c r="H14" s="14">
        <v>52</v>
      </c>
      <c r="I14" s="14">
        <v>56</v>
      </c>
      <c r="J14" s="14">
        <v>39</v>
      </c>
      <c r="K14" s="2">
        <f t="shared" ref="K14:K21" si="0">SUM(B14:J14)</f>
        <v>432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16</v>
      </c>
      <c r="D15" s="14">
        <v>3</v>
      </c>
      <c r="E15" s="14">
        <v>4</v>
      </c>
      <c r="F15" s="14">
        <v>0</v>
      </c>
      <c r="G15" s="14">
        <v>0</v>
      </c>
      <c r="H15" s="14">
        <v>0</v>
      </c>
      <c r="I15" s="14">
        <v>3</v>
      </c>
      <c r="J15" s="14">
        <v>0</v>
      </c>
      <c r="K15" s="2">
        <f t="shared" si="0"/>
        <v>26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34</v>
      </c>
      <c r="C16" s="14">
        <v>22</v>
      </c>
      <c r="D16" s="14">
        <v>26</v>
      </c>
      <c r="E16" s="14">
        <v>20</v>
      </c>
      <c r="F16" s="14">
        <v>30</v>
      </c>
      <c r="G16" s="14">
        <v>18</v>
      </c>
      <c r="H16" s="14">
        <v>15</v>
      </c>
      <c r="I16" s="14">
        <v>25</v>
      </c>
      <c r="J16" s="14">
        <v>21</v>
      </c>
      <c r="K16" s="2">
        <f t="shared" si="0"/>
        <v>211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22</v>
      </c>
      <c r="C17" s="14">
        <v>15</v>
      </c>
      <c r="D17" s="14">
        <v>11</v>
      </c>
      <c r="E17" s="14">
        <v>9</v>
      </c>
      <c r="F17" s="14">
        <v>12</v>
      </c>
      <c r="G17" s="14">
        <v>17</v>
      </c>
      <c r="H17" s="14">
        <v>14</v>
      </c>
      <c r="I17" s="14">
        <v>11</v>
      </c>
      <c r="J17" s="14">
        <v>11</v>
      </c>
      <c r="K17" s="2">
        <f t="shared" si="0"/>
        <v>122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14</v>
      </c>
      <c r="C18" s="14">
        <v>17</v>
      </c>
      <c r="D18" s="14">
        <v>12</v>
      </c>
      <c r="E18" s="14">
        <v>11</v>
      </c>
      <c r="F18" s="14">
        <v>14</v>
      </c>
      <c r="G18" s="14">
        <v>10</v>
      </c>
      <c r="H18" s="14">
        <v>16</v>
      </c>
      <c r="I18" s="14">
        <v>12</v>
      </c>
      <c r="J18" s="14">
        <v>15</v>
      </c>
      <c r="K18" s="2">
        <f t="shared" si="0"/>
        <v>121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14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15</v>
      </c>
      <c r="K19" s="2">
        <f t="shared" si="0"/>
        <v>30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681</v>
      </c>
      <c r="C20" s="14">
        <v>587</v>
      </c>
      <c r="D20" s="14">
        <v>394</v>
      </c>
      <c r="E20" s="14">
        <v>280</v>
      </c>
      <c r="F20" s="14">
        <v>546</v>
      </c>
      <c r="G20" s="14">
        <v>373</v>
      </c>
      <c r="H20" s="14">
        <v>498</v>
      </c>
      <c r="I20" s="14">
        <v>577</v>
      </c>
      <c r="J20" s="14">
        <v>972</v>
      </c>
      <c r="K20" s="2">
        <f t="shared" si="0"/>
        <v>4908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39</v>
      </c>
      <c r="C21" s="14">
        <v>40</v>
      </c>
      <c r="D21" s="14">
        <v>23</v>
      </c>
      <c r="E21" s="14">
        <v>67</v>
      </c>
      <c r="F21" s="14">
        <v>38</v>
      </c>
      <c r="G21" s="14">
        <v>39</v>
      </c>
      <c r="H21" s="14">
        <v>41</v>
      </c>
      <c r="I21" s="14">
        <v>23</v>
      </c>
      <c r="J21" s="14">
        <v>35</v>
      </c>
      <c r="K21" s="2">
        <f t="shared" si="0"/>
        <v>345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45</v>
      </c>
      <c r="C10" s="14">
        <v>35</v>
      </c>
      <c r="D10" s="14">
        <v>23</v>
      </c>
      <c r="E10" s="14">
        <v>24</v>
      </c>
      <c r="F10" s="14">
        <v>24</v>
      </c>
      <c r="G10" s="14">
        <v>31</v>
      </c>
      <c r="H10" s="14">
        <v>23</v>
      </c>
      <c r="I10" s="14">
        <v>29</v>
      </c>
      <c r="J10" s="14">
        <v>19</v>
      </c>
      <c r="K10" s="2">
        <f>SUM(B10:J10)</f>
        <v>253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53</v>
      </c>
      <c r="C13" s="14">
        <v>42</v>
      </c>
      <c r="D13" s="14">
        <v>38</v>
      </c>
      <c r="E13" s="14">
        <v>54</v>
      </c>
      <c r="F13" s="14">
        <v>27</v>
      </c>
      <c r="G13" s="14">
        <v>37</v>
      </c>
      <c r="H13" s="14">
        <v>43</v>
      </c>
      <c r="I13" s="14">
        <v>49</v>
      </c>
      <c r="J13" s="14">
        <v>48</v>
      </c>
      <c r="K13" s="2">
        <f>SUM(B13:J13)</f>
        <v>391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53</v>
      </c>
      <c r="C14" s="14">
        <v>30</v>
      </c>
      <c r="D14" s="14">
        <v>31</v>
      </c>
      <c r="E14" s="14">
        <v>47</v>
      </c>
      <c r="F14" s="14">
        <v>27</v>
      </c>
      <c r="G14" s="14">
        <v>37</v>
      </c>
      <c r="H14" s="14">
        <v>43</v>
      </c>
      <c r="I14" s="14">
        <v>46</v>
      </c>
      <c r="J14" s="14">
        <v>48</v>
      </c>
      <c r="K14" s="2">
        <f t="shared" ref="K14:K21" si="0">SUM(B14:J14)</f>
        <v>362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12</v>
      </c>
      <c r="D15" s="14">
        <v>7</v>
      </c>
      <c r="E15" s="14">
        <v>7</v>
      </c>
      <c r="F15" s="14">
        <v>0</v>
      </c>
      <c r="G15" s="14">
        <v>0</v>
      </c>
      <c r="H15" s="14">
        <v>0</v>
      </c>
      <c r="I15" s="14">
        <v>3</v>
      </c>
      <c r="J15" s="14">
        <v>0</v>
      </c>
      <c r="K15" s="2">
        <f t="shared" si="0"/>
        <v>29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14</v>
      </c>
      <c r="C16" s="14">
        <v>19</v>
      </c>
      <c r="D16" s="14">
        <v>25</v>
      </c>
      <c r="E16" s="14">
        <v>23</v>
      </c>
      <c r="F16" s="14">
        <v>21</v>
      </c>
      <c r="G16" s="14">
        <v>15</v>
      </c>
      <c r="H16" s="14">
        <v>14</v>
      </c>
      <c r="I16" s="14">
        <v>17</v>
      </c>
      <c r="J16" s="14">
        <v>29</v>
      </c>
      <c r="K16" s="2">
        <f t="shared" si="0"/>
        <v>177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8</v>
      </c>
      <c r="C17" s="14">
        <v>13</v>
      </c>
      <c r="D17" s="14">
        <v>10</v>
      </c>
      <c r="E17" s="14">
        <v>6</v>
      </c>
      <c r="F17" s="14">
        <v>10</v>
      </c>
      <c r="G17" s="14">
        <v>20</v>
      </c>
      <c r="H17" s="14">
        <v>13</v>
      </c>
      <c r="I17" s="14">
        <v>10</v>
      </c>
      <c r="J17" s="14">
        <v>20</v>
      </c>
      <c r="K17" s="2">
        <f t="shared" si="0"/>
        <v>110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8</v>
      </c>
      <c r="C18" s="14">
        <v>14</v>
      </c>
      <c r="D18" s="14">
        <v>4</v>
      </c>
      <c r="E18" s="14">
        <v>5</v>
      </c>
      <c r="F18" s="14">
        <v>7</v>
      </c>
      <c r="G18" s="14">
        <v>12</v>
      </c>
      <c r="H18" s="14">
        <v>9</v>
      </c>
      <c r="I18" s="14">
        <v>10</v>
      </c>
      <c r="J18" s="14">
        <v>12</v>
      </c>
      <c r="K18" s="2">
        <f t="shared" si="0"/>
        <v>81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8</v>
      </c>
      <c r="C19" s="14">
        <v>0</v>
      </c>
      <c r="D19" s="14">
        <v>4</v>
      </c>
      <c r="E19" s="14">
        <v>1</v>
      </c>
      <c r="F19" s="14">
        <v>0</v>
      </c>
      <c r="G19" s="14">
        <v>1</v>
      </c>
      <c r="H19" s="14">
        <v>4</v>
      </c>
      <c r="I19" s="14">
        <v>3</v>
      </c>
      <c r="J19" s="14">
        <v>12</v>
      </c>
      <c r="K19" s="2">
        <f t="shared" si="0"/>
        <v>33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545</v>
      </c>
      <c r="C20" s="14">
        <v>419</v>
      </c>
      <c r="D20" s="14">
        <v>293</v>
      </c>
      <c r="E20" s="14">
        <v>197</v>
      </c>
      <c r="F20" s="14">
        <v>408</v>
      </c>
      <c r="G20" s="14">
        <v>278</v>
      </c>
      <c r="H20" s="14">
        <v>368</v>
      </c>
      <c r="I20" s="14">
        <v>494</v>
      </c>
      <c r="J20" s="14">
        <v>933</v>
      </c>
      <c r="K20" s="2">
        <f t="shared" si="0"/>
        <v>3935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36</v>
      </c>
      <c r="C21" s="14">
        <v>25</v>
      </c>
      <c r="D21" s="14">
        <v>26</v>
      </c>
      <c r="E21" s="14">
        <v>28</v>
      </c>
      <c r="F21" s="14">
        <v>17</v>
      </c>
      <c r="G21" s="14">
        <v>25</v>
      </c>
      <c r="H21" s="14">
        <v>24</v>
      </c>
      <c r="I21" s="14">
        <v>30</v>
      </c>
      <c r="J21" s="14">
        <v>14</v>
      </c>
      <c r="K21" s="2">
        <f t="shared" si="0"/>
        <v>225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41</v>
      </c>
      <c r="C10" s="14">
        <v>45</v>
      </c>
      <c r="D10" s="14">
        <v>38</v>
      </c>
      <c r="E10" s="14">
        <v>34</v>
      </c>
      <c r="F10" s="14">
        <v>29</v>
      </c>
      <c r="G10" s="14">
        <v>32</v>
      </c>
      <c r="H10" s="14">
        <v>38</v>
      </c>
      <c r="I10" s="14">
        <v>48</v>
      </c>
      <c r="J10" s="14">
        <v>19</v>
      </c>
      <c r="K10" s="2">
        <f>SUM(B10:J10)</f>
        <v>324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45</v>
      </c>
      <c r="C13" s="14">
        <v>80</v>
      </c>
      <c r="D13" s="14">
        <v>28</v>
      </c>
      <c r="E13" s="14">
        <v>71</v>
      </c>
      <c r="F13" s="14">
        <v>35</v>
      </c>
      <c r="G13" s="14">
        <v>51</v>
      </c>
      <c r="H13" s="14">
        <v>27</v>
      </c>
      <c r="I13" s="14">
        <v>39</v>
      </c>
      <c r="J13" s="14">
        <v>34</v>
      </c>
      <c r="K13" s="2">
        <f>SUM(B13:J13)</f>
        <v>410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45</v>
      </c>
      <c r="C14" s="14">
        <v>62</v>
      </c>
      <c r="D14" s="14">
        <v>22</v>
      </c>
      <c r="E14" s="14">
        <v>61</v>
      </c>
      <c r="F14" s="14">
        <v>35</v>
      </c>
      <c r="G14" s="14">
        <v>51</v>
      </c>
      <c r="H14" s="14">
        <v>27</v>
      </c>
      <c r="I14" s="14">
        <v>34</v>
      </c>
      <c r="J14" s="14">
        <v>34</v>
      </c>
      <c r="K14" s="2">
        <f t="shared" ref="K14:K21" si="0">SUM(B14:J14)</f>
        <v>371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18</v>
      </c>
      <c r="D15" s="14">
        <v>6</v>
      </c>
      <c r="E15" s="14">
        <v>10</v>
      </c>
      <c r="F15" s="14">
        <v>0</v>
      </c>
      <c r="G15" s="14">
        <v>0</v>
      </c>
      <c r="H15" s="14">
        <v>0</v>
      </c>
      <c r="I15" s="14">
        <v>5</v>
      </c>
      <c r="J15" s="14">
        <v>0</v>
      </c>
      <c r="K15" s="2">
        <f t="shared" si="0"/>
        <v>39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10</v>
      </c>
      <c r="C16" s="14">
        <v>17</v>
      </c>
      <c r="D16" s="14">
        <v>20</v>
      </c>
      <c r="E16" s="14">
        <v>30</v>
      </c>
      <c r="F16" s="14">
        <v>26</v>
      </c>
      <c r="G16" s="14">
        <v>10</v>
      </c>
      <c r="H16" s="14">
        <v>28</v>
      </c>
      <c r="I16" s="14">
        <v>26</v>
      </c>
      <c r="J16" s="14">
        <v>21</v>
      </c>
      <c r="K16" s="2">
        <f t="shared" si="0"/>
        <v>188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20</v>
      </c>
      <c r="C17" s="14">
        <v>17</v>
      </c>
      <c r="D17" s="14">
        <v>9</v>
      </c>
      <c r="E17" s="14">
        <v>17</v>
      </c>
      <c r="F17" s="14">
        <v>21</v>
      </c>
      <c r="G17" s="14">
        <v>21</v>
      </c>
      <c r="H17" s="14">
        <v>9</v>
      </c>
      <c r="I17" s="14">
        <v>17</v>
      </c>
      <c r="J17" s="14">
        <v>14</v>
      </c>
      <c r="K17" s="2">
        <f t="shared" si="0"/>
        <v>145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28</v>
      </c>
      <c r="C18" s="14">
        <v>16</v>
      </c>
      <c r="D18" s="14">
        <v>25</v>
      </c>
      <c r="E18" s="14">
        <v>13</v>
      </c>
      <c r="F18" s="14">
        <v>13</v>
      </c>
      <c r="G18" s="14">
        <v>13</v>
      </c>
      <c r="H18" s="14">
        <v>22</v>
      </c>
      <c r="I18" s="14">
        <v>15</v>
      </c>
      <c r="J18" s="14">
        <v>18</v>
      </c>
      <c r="K18" s="2">
        <f t="shared" si="0"/>
        <v>163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28</v>
      </c>
      <c r="C19" s="14">
        <v>2</v>
      </c>
      <c r="D19" s="14">
        <v>34</v>
      </c>
      <c r="E19" s="14">
        <v>0</v>
      </c>
      <c r="F19" s="14">
        <v>1</v>
      </c>
      <c r="G19" s="14">
        <v>1</v>
      </c>
      <c r="H19" s="14">
        <v>0</v>
      </c>
      <c r="I19" s="14">
        <v>2</v>
      </c>
      <c r="J19" s="14">
        <v>18</v>
      </c>
      <c r="K19" s="2">
        <f t="shared" si="0"/>
        <v>86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659</v>
      </c>
      <c r="C20" s="14">
        <v>685</v>
      </c>
      <c r="D20" s="14">
        <v>482</v>
      </c>
      <c r="E20" s="14">
        <v>352</v>
      </c>
      <c r="F20" s="14">
        <v>736</v>
      </c>
      <c r="G20" s="14">
        <v>423</v>
      </c>
      <c r="H20" s="14">
        <v>502</v>
      </c>
      <c r="I20" s="14">
        <v>622</v>
      </c>
      <c r="J20" s="14">
        <v>1047</v>
      </c>
      <c r="K20" s="2">
        <f t="shared" si="0"/>
        <v>5508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63</v>
      </c>
      <c r="C21" s="14">
        <v>60</v>
      </c>
      <c r="D21" s="14">
        <v>23</v>
      </c>
      <c r="E21" s="14">
        <v>39</v>
      </c>
      <c r="F21" s="14">
        <v>42</v>
      </c>
      <c r="G21" s="14">
        <v>41</v>
      </c>
      <c r="H21" s="14">
        <v>32</v>
      </c>
      <c r="I21" s="14">
        <v>27</v>
      </c>
      <c r="J21" s="14">
        <v>18</v>
      </c>
      <c r="K21" s="2">
        <f t="shared" si="0"/>
        <v>345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36</v>
      </c>
      <c r="C10" s="14">
        <v>36</v>
      </c>
      <c r="D10" s="14">
        <v>32</v>
      </c>
      <c r="E10" s="14">
        <v>33</v>
      </c>
      <c r="F10" s="14">
        <v>42</v>
      </c>
      <c r="G10" s="14">
        <v>34</v>
      </c>
      <c r="H10" s="14">
        <v>35</v>
      </c>
      <c r="I10" s="14">
        <v>54</v>
      </c>
      <c r="J10" s="14">
        <v>31</v>
      </c>
      <c r="K10" s="2">
        <f>SUM(B10:J10)</f>
        <v>333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59</v>
      </c>
      <c r="C13" s="14">
        <v>93</v>
      </c>
      <c r="D13" s="14">
        <v>35</v>
      </c>
      <c r="E13" s="14">
        <v>58</v>
      </c>
      <c r="F13" s="14">
        <v>29</v>
      </c>
      <c r="G13" s="14">
        <v>66</v>
      </c>
      <c r="H13" s="14">
        <v>43</v>
      </c>
      <c r="I13" s="14">
        <v>46</v>
      </c>
      <c r="J13" s="14">
        <v>36</v>
      </c>
      <c r="K13" s="2">
        <f>SUM(B13:J13)</f>
        <v>465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59</v>
      </c>
      <c r="C14" s="14">
        <v>72</v>
      </c>
      <c r="D14" s="14">
        <v>29</v>
      </c>
      <c r="E14" s="14">
        <v>51</v>
      </c>
      <c r="F14" s="14">
        <v>29</v>
      </c>
      <c r="G14" s="14">
        <v>66</v>
      </c>
      <c r="H14" s="14">
        <v>43</v>
      </c>
      <c r="I14" s="14">
        <v>42</v>
      </c>
      <c r="J14" s="14">
        <v>36</v>
      </c>
      <c r="K14" s="2">
        <f t="shared" ref="K14:K21" si="0">SUM(B14:J14)</f>
        <v>427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21</v>
      </c>
      <c r="D15" s="14">
        <v>6</v>
      </c>
      <c r="E15" s="14">
        <v>7</v>
      </c>
      <c r="F15" s="14">
        <v>0</v>
      </c>
      <c r="G15" s="14">
        <v>0</v>
      </c>
      <c r="H15" s="14">
        <v>0</v>
      </c>
      <c r="I15" s="14">
        <v>4</v>
      </c>
      <c r="J15" s="14">
        <v>0</v>
      </c>
      <c r="K15" s="2">
        <f t="shared" si="0"/>
        <v>38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17</v>
      </c>
      <c r="C16" s="14">
        <v>13</v>
      </c>
      <c r="D16" s="14">
        <v>20</v>
      </c>
      <c r="E16" s="14">
        <v>19</v>
      </c>
      <c r="F16" s="14">
        <v>21</v>
      </c>
      <c r="G16" s="14">
        <v>13</v>
      </c>
      <c r="H16" s="14">
        <v>20</v>
      </c>
      <c r="I16" s="14">
        <v>30</v>
      </c>
      <c r="J16" s="14">
        <v>25</v>
      </c>
      <c r="K16" s="2">
        <f t="shared" si="0"/>
        <v>178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16</v>
      </c>
      <c r="C17" s="14">
        <v>16</v>
      </c>
      <c r="D17" s="14">
        <v>22</v>
      </c>
      <c r="E17" s="14">
        <v>25</v>
      </c>
      <c r="F17" s="14">
        <v>17</v>
      </c>
      <c r="G17" s="14">
        <v>31</v>
      </c>
      <c r="H17" s="14">
        <v>10</v>
      </c>
      <c r="I17" s="14">
        <v>9</v>
      </c>
      <c r="J17" s="14">
        <v>15</v>
      </c>
      <c r="K17" s="2">
        <f t="shared" si="0"/>
        <v>161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20</v>
      </c>
      <c r="C18" s="14">
        <v>17</v>
      </c>
      <c r="D18" s="14">
        <v>12</v>
      </c>
      <c r="E18" s="14">
        <v>11</v>
      </c>
      <c r="F18" s="14">
        <v>20</v>
      </c>
      <c r="G18" s="14">
        <v>20</v>
      </c>
      <c r="H18" s="14">
        <v>4</v>
      </c>
      <c r="I18" s="14">
        <v>3</v>
      </c>
      <c r="J18" s="14">
        <v>14</v>
      </c>
      <c r="K18" s="2">
        <f t="shared" si="0"/>
        <v>121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20</v>
      </c>
      <c r="C19" s="14">
        <v>2</v>
      </c>
      <c r="D19" s="14">
        <v>1</v>
      </c>
      <c r="E19" s="14">
        <v>1</v>
      </c>
      <c r="F19" s="14">
        <v>1</v>
      </c>
      <c r="G19" s="14">
        <v>3</v>
      </c>
      <c r="H19" s="14">
        <v>11</v>
      </c>
      <c r="I19" s="14">
        <v>2</v>
      </c>
      <c r="J19" s="14">
        <v>14</v>
      </c>
      <c r="K19" s="2">
        <f t="shared" si="0"/>
        <v>55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656</v>
      </c>
      <c r="C20" s="14">
        <v>506</v>
      </c>
      <c r="D20" s="14">
        <v>474</v>
      </c>
      <c r="E20" s="14">
        <v>394</v>
      </c>
      <c r="F20" s="14">
        <v>739</v>
      </c>
      <c r="G20" s="14">
        <v>521</v>
      </c>
      <c r="H20" s="14">
        <v>465</v>
      </c>
      <c r="I20" s="14">
        <v>680</v>
      </c>
      <c r="J20" s="14">
        <v>1223</v>
      </c>
      <c r="K20" s="2">
        <f t="shared" si="0"/>
        <v>5658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53</v>
      </c>
      <c r="C21" s="14">
        <v>34</v>
      </c>
      <c r="D21" s="14">
        <v>39</v>
      </c>
      <c r="E21" s="14">
        <v>42</v>
      </c>
      <c r="F21" s="14">
        <v>43</v>
      </c>
      <c r="G21" s="14">
        <v>33</v>
      </c>
      <c r="H21" s="14">
        <v>36</v>
      </c>
      <c r="I21" s="14">
        <v>36</v>
      </c>
      <c r="J21" s="14">
        <v>31</v>
      </c>
      <c r="K21" s="2">
        <f t="shared" si="0"/>
        <v>347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119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23</v>
      </c>
      <c r="C10" s="14">
        <v>24</v>
      </c>
      <c r="D10" s="14">
        <v>36</v>
      </c>
      <c r="E10" s="14">
        <v>34</v>
      </c>
      <c r="F10" s="14">
        <v>38</v>
      </c>
      <c r="G10" s="14">
        <v>39</v>
      </c>
      <c r="H10" s="14">
        <v>36</v>
      </c>
      <c r="I10" s="14">
        <v>64</v>
      </c>
      <c r="J10" s="14">
        <v>28</v>
      </c>
      <c r="K10" s="2">
        <f>SUM(B10:J10)</f>
        <v>322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75</v>
      </c>
      <c r="C13" s="14">
        <v>61</v>
      </c>
      <c r="D13" s="14">
        <v>31</v>
      </c>
      <c r="E13" s="14">
        <v>45</v>
      </c>
      <c r="F13" s="14">
        <v>32</v>
      </c>
      <c r="G13" s="14">
        <v>67</v>
      </c>
      <c r="H13" s="14">
        <v>35</v>
      </c>
      <c r="I13" s="14">
        <v>42</v>
      </c>
      <c r="J13" s="14">
        <v>31</v>
      </c>
      <c r="K13" s="2">
        <f>SUM(B13:J13)</f>
        <v>419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75</v>
      </c>
      <c r="C14" s="14">
        <v>39</v>
      </c>
      <c r="D14" s="14">
        <v>28</v>
      </c>
      <c r="E14" s="14">
        <v>41</v>
      </c>
      <c r="F14" s="14">
        <v>32</v>
      </c>
      <c r="G14" s="14">
        <v>67</v>
      </c>
      <c r="H14" s="14">
        <v>35</v>
      </c>
      <c r="I14" s="14">
        <v>40</v>
      </c>
      <c r="J14" s="14">
        <v>31</v>
      </c>
      <c r="K14" s="2">
        <f t="shared" ref="K14:K21" si="0">SUM(B14:J14)</f>
        <v>388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22</v>
      </c>
      <c r="D15" s="14">
        <v>3</v>
      </c>
      <c r="E15" s="14">
        <v>4</v>
      </c>
      <c r="F15" s="14">
        <v>0</v>
      </c>
      <c r="G15" s="14">
        <v>0</v>
      </c>
      <c r="H15" s="14">
        <v>0</v>
      </c>
      <c r="I15" s="14">
        <v>2</v>
      </c>
      <c r="J15" s="14">
        <v>0</v>
      </c>
      <c r="K15" s="2">
        <f t="shared" si="0"/>
        <v>31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21</v>
      </c>
      <c r="C16" s="14">
        <v>19</v>
      </c>
      <c r="D16" s="14">
        <v>11</v>
      </c>
      <c r="E16" s="14">
        <v>28</v>
      </c>
      <c r="F16" s="14">
        <v>26</v>
      </c>
      <c r="G16" s="14">
        <v>24</v>
      </c>
      <c r="H16" s="14">
        <v>15</v>
      </c>
      <c r="I16" s="14">
        <v>17</v>
      </c>
      <c r="J16" s="14">
        <v>10</v>
      </c>
      <c r="K16" s="2">
        <f t="shared" si="0"/>
        <v>171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16</v>
      </c>
      <c r="C17" s="14">
        <v>13</v>
      </c>
      <c r="D17" s="14">
        <v>3</v>
      </c>
      <c r="E17" s="14">
        <v>14</v>
      </c>
      <c r="F17" s="14">
        <v>12</v>
      </c>
      <c r="G17" s="14">
        <v>23</v>
      </c>
      <c r="H17" s="14">
        <v>10</v>
      </c>
      <c r="I17" s="14">
        <v>12</v>
      </c>
      <c r="J17" s="14">
        <v>16</v>
      </c>
      <c r="K17" s="2">
        <f t="shared" si="0"/>
        <v>119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20</v>
      </c>
      <c r="C18" s="14">
        <v>10</v>
      </c>
      <c r="D18" s="14">
        <v>16</v>
      </c>
      <c r="E18" s="14">
        <v>9</v>
      </c>
      <c r="F18" s="14">
        <v>17</v>
      </c>
      <c r="G18" s="14">
        <v>20</v>
      </c>
      <c r="H18" s="14">
        <v>14</v>
      </c>
      <c r="I18" s="14">
        <v>14</v>
      </c>
      <c r="J18" s="14">
        <v>10</v>
      </c>
      <c r="K18" s="2">
        <f t="shared" si="0"/>
        <v>130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20</v>
      </c>
      <c r="C19" s="14">
        <v>0</v>
      </c>
      <c r="D19" s="14">
        <v>1</v>
      </c>
      <c r="E19" s="14">
        <v>1</v>
      </c>
      <c r="F19" s="14">
        <v>2</v>
      </c>
      <c r="G19" s="14">
        <v>3</v>
      </c>
      <c r="H19" s="14">
        <v>0</v>
      </c>
      <c r="I19" s="14">
        <v>0</v>
      </c>
      <c r="J19" s="14">
        <v>10</v>
      </c>
      <c r="K19" s="2">
        <f t="shared" si="0"/>
        <v>37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766</v>
      </c>
      <c r="C20" s="14">
        <v>485</v>
      </c>
      <c r="D20" s="14">
        <v>446</v>
      </c>
      <c r="E20" s="14">
        <v>396</v>
      </c>
      <c r="F20" s="14">
        <v>495</v>
      </c>
      <c r="G20" s="14">
        <v>507</v>
      </c>
      <c r="H20" s="14">
        <v>474</v>
      </c>
      <c r="I20" s="14">
        <v>648</v>
      </c>
      <c r="J20" s="14">
        <v>1070</v>
      </c>
      <c r="K20" s="2">
        <f t="shared" si="0"/>
        <v>5287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29</v>
      </c>
      <c r="C21" s="14">
        <v>27</v>
      </c>
      <c r="D21" s="14">
        <v>35</v>
      </c>
      <c r="E21" s="14">
        <v>35</v>
      </c>
      <c r="F21" s="14">
        <v>35</v>
      </c>
      <c r="G21" s="14">
        <v>34</v>
      </c>
      <c r="H21" s="14">
        <v>42</v>
      </c>
      <c r="I21" s="14">
        <v>40</v>
      </c>
      <c r="J21" s="14">
        <v>16</v>
      </c>
      <c r="K21" s="2">
        <f t="shared" si="0"/>
        <v>293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SUM(ENERO_2014!B10,FEBRERO_2014!B10,MARZO_2014!B10,ABRIL_2014!B10,MAYO_2014!B10,JUNIO_2014!B10,JULIO_2014!B10,AGOSTO_2014!B10,SEPTIEMBRE_2014!B10,OCTUBRE_2014!B10,NOVIEMBRE_2014!B10,DICIEMBRE_2014!B10)</f>
        <v>1725</v>
      </c>
      <c r="C10" s="9">
        <f>SUM(ENERO_2014!C10,FEBRERO_2014!C10,MARZO_2014!C10,ABRIL_2014!C10,MAYO_2014!C10,JUNIO_2014!C10,JULIO_2014!C10,AGOSTO_2014!C10,SEPTIEMBRE_2014!C10,OCTUBRE_2014!C10,NOVIEMBRE_2014!C10,DICIEMBRE_2014!C10)</f>
        <v>1673</v>
      </c>
      <c r="D10" s="9">
        <f>SUM(ENERO_2014!D10,FEBRERO_2014!D10,MARZO_2014!D10,ABRIL_2014!D10,MAYO_2014!D10,JUNIO_2014!D10,JULIO_2014!D10,AGOSTO_2014!D10,SEPTIEMBRE_2014!D10,OCTUBRE_2014!D10,NOVIEMBRE_2014!D10,DICIEMBRE_2014!D10)</f>
        <v>1708</v>
      </c>
      <c r="E10" s="9">
        <f>SUM(ENERO_2014!E10,FEBRERO_2014!E10,MARZO_2014!E10,ABRIL_2014!E10,MAYO_2014!E10,JUNIO_2014!E10,JULIO_2014!E10,AGOSTO_2014!E10,SEPTIEMBRE_2014!E10,OCTUBRE_2014!E10,NOVIEMBRE_2014!E10,DICIEMBRE_2014!E10)</f>
        <v>1703</v>
      </c>
      <c r="F10" s="9">
        <f>SUM(ENERO_2014!F10,FEBRERO_2014!F10,MARZO_2014!F10,ABRIL_2014!F10,MAYO_2014!F10,JUNIO_2014!F10,JULIO_2014!F10,AGOSTO_2014!F10,SEPTIEMBRE_2014!F10,OCTUBRE_2014!F10,NOVIEMBRE_2014!F10,DICIEMBRE_2014!F10)</f>
        <v>1694</v>
      </c>
      <c r="G10" s="9">
        <f>SUM(ENERO_2014!G10,FEBRERO_2014!G10,MARZO_2014!G10,ABRIL_2014!G10,MAYO_2014!G10,JUNIO_2014!G10,JULIO_2014!G10,AGOSTO_2014!G10,SEPTIEMBRE_2014!G10,OCTUBRE_2014!G10,NOVIEMBRE_2014!G10,DICIEMBRE_2014!G10)</f>
        <v>1671</v>
      </c>
      <c r="H10" s="9">
        <f>SUM(ENERO_2014!H10,FEBRERO_2014!H10,MARZO_2014!H10,ABRIL_2014!H10,MAYO_2014!H10,JUNIO_2014!H10,JULIO_2014!H10,AGOSTO_2014!H10,SEPTIEMBRE_2014!H10,OCTUBRE_2014!H10,NOVIEMBRE_2014!H10,DICIEMBRE_2014!H10)</f>
        <v>1692</v>
      </c>
      <c r="I10" s="9">
        <f>SUM(ENERO_2014!I10,FEBRERO_2014!I10,MARZO_2014!I10,ABRIL_2014!I10,MAYO_2014!I10,JUNIO_2014!I10,JULIO_2014!I10,AGOSTO_2014!I10,SEPTIEMBRE_2014!I10,OCTUBRE_2014!I10,NOVIEMBRE_2014!I10,DICIEMBRE_2014!I10)</f>
        <v>1716</v>
      </c>
      <c r="J10" s="9">
        <f>SUM(ENERO_2014!J10,FEBRERO_2014!J10,MARZO_2014!J10,ABRIL_2014!J10,MAYO_2014!J10,JUNIO_2014!J10,JULIO_2014!J10,AGOSTO_2014!J10,SEPTIEMBRE_2014!J10,OCTUBRE_2014!J10,NOVIEMBRE_2014!J10,DICIEMBRE_2014!J10)</f>
        <v>1722</v>
      </c>
      <c r="K10" s="2">
        <f t="shared" ref="K10:K21" si="0">SUM(B10:J10)</f>
        <v>15304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SUM(ENERO_2014!B13,FEBRERO_2014!B13,MARZO_2014!B13,ABRIL_2014!B13,MAYO_2014!B13,JUNIO_2014!B13,JULIO_2014!B13,AGOSTO_2014!B13,SEPTIEMBRE_2014!B13,OCTUBRE_2014!B13,NOVIEMBRE_2014!B13,DICIEMBRE_2014!B13)</f>
        <v>1661</v>
      </c>
      <c r="C13" s="9">
        <f>SUM(ENERO_2014!C13,FEBRERO_2014!C13,MARZO_2014!C13,ABRIL_2014!C13,MAYO_2014!C13,JUNIO_2014!C13,JULIO_2014!C13,AGOSTO_2014!C13,SEPTIEMBRE_2014!C13,OCTUBRE_2014!C13,NOVIEMBRE_2014!C13,DICIEMBRE_2014!C13)</f>
        <v>1967</v>
      </c>
      <c r="D13" s="9">
        <f>SUM(ENERO_2014!D13,FEBRERO_2014!D13,MARZO_2014!D13,ABRIL_2014!D13,MAYO_2014!D13,JUNIO_2014!D13,JULIO_2014!D13,AGOSTO_2014!D13,SEPTIEMBRE_2014!D13,OCTUBRE_2014!D13,NOVIEMBRE_2014!D13,DICIEMBRE_2014!D13)</f>
        <v>1754</v>
      </c>
      <c r="E13" s="9">
        <f>SUM(ENERO_2014!E13,FEBRERO_2014!E13,MARZO_2014!E13,ABRIL_2014!E13,MAYO_2014!E13,JUNIO_2014!E13,JULIO_2014!E13,AGOSTO_2014!E13,SEPTIEMBRE_2014!E13,OCTUBRE_2014!E13,NOVIEMBRE_2014!E13,DICIEMBRE_2014!E13)</f>
        <v>1877</v>
      </c>
      <c r="F13" s="9">
        <f>SUM(ENERO_2014!F13,FEBRERO_2014!F13,MARZO_2014!F13,ABRIL_2014!F13,MAYO_2014!F13,JUNIO_2014!F13,JULIO_2014!F13,AGOSTO_2014!F13,SEPTIEMBRE_2014!F13,OCTUBRE_2014!F13,NOVIEMBRE_2014!F13,DICIEMBRE_2014!F13)</f>
        <v>1654</v>
      </c>
      <c r="G13" s="9">
        <f>SUM(ENERO_2014!G13,FEBRERO_2014!G13,MARZO_2014!G13,ABRIL_2014!G13,MAYO_2014!G13,JUNIO_2014!G13,JULIO_2014!G13,AGOSTO_2014!G13,SEPTIEMBRE_2014!G13,OCTUBRE_2014!G13,NOVIEMBRE_2014!G13,DICIEMBRE_2014!G13)</f>
        <v>1911</v>
      </c>
      <c r="H13" s="9">
        <f>SUM(ENERO_2014!H13,FEBRERO_2014!H13,MARZO_2014!H13,ABRIL_2014!H13,MAYO_2014!H13,JUNIO_2014!H13,JULIO_2014!H13,AGOSTO_2014!H13,SEPTIEMBRE_2014!H13,OCTUBRE_2014!H13,NOVIEMBRE_2014!H13,DICIEMBRE_2014!H13)</f>
        <v>1659</v>
      </c>
      <c r="I13" s="9">
        <f>SUM(ENERO_2014!I13,FEBRERO_2014!I13,MARZO_2014!I13,ABRIL_2014!I13,MAYO_2014!I13,JUNIO_2014!I13,JULIO_2014!I13,AGOSTO_2014!I13,SEPTIEMBRE_2014!I13,OCTUBRE_2014!I13,NOVIEMBRE_2014!I13,DICIEMBRE_2014!I13)</f>
        <v>1783</v>
      </c>
      <c r="J13" s="9">
        <f>SUM(ENERO_2014!J13,FEBRERO_2014!J13,MARZO_2014!J13,ABRIL_2014!J13,MAYO_2014!J13,JUNIO_2014!J13,JULIO_2014!J13,AGOSTO_2014!J13,SEPTIEMBRE_2014!J13,OCTUBRE_2014!J13,NOVIEMBRE_2014!J13,DICIEMBRE_2014!J13)</f>
        <v>1640</v>
      </c>
      <c r="K13" s="2">
        <f>SUM(B13:J13)</f>
        <v>15906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SUM(ENERO_2014!B14,FEBRERO_2014!B14,MARZO_2014!B14,ABRIL_2014!B14,MAYO_2014!B14,JUNIO_2014!B14,JULIO_2014!B14,AGOSTO_2014!B14,SEPTIEMBRE_2014!B14,OCTUBRE_2014!B14,NOVIEMBRE_2014!B14,DICIEMBRE_2014!B14)</f>
        <v>1661</v>
      </c>
      <c r="C14" s="9">
        <f>SUM(ENERO_2014!C14,FEBRERO_2014!C14,MARZO_2014!C14,ABRIL_2014!C14,MAYO_2014!C14,JUNIO_2014!C14,JULIO_2014!C14,AGOSTO_2014!C14,SEPTIEMBRE_2014!C14,OCTUBRE_2014!C14,NOVIEMBRE_2014!C14,DICIEMBRE_2014!C14)</f>
        <v>1231</v>
      </c>
      <c r="D14" s="9">
        <f>SUM(ENERO_2014!D14,FEBRERO_2014!D14,MARZO_2014!D14,ABRIL_2014!D14,MAYO_2014!D14,JUNIO_2014!D14,JULIO_2014!D14,AGOSTO_2014!D14,SEPTIEMBRE_2014!D14,OCTUBRE_2014!D14,NOVIEMBRE_2014!D14,DICIEMBRE_2014!D14)</f>
        <v>1618</v>
      </c>
      <c r="E14" s="9">
        <f>SUM(ENERO_2014!E14,FEBRERO_2014!E14,MARZO_2014!E14,ABRIL_2014!E14,MAYO_2014!E14,JUNIO_2014!E14,JULIO_2014!E14,AGOSTO_2014!E14,SEPTIEMBRE_2014!E14,OCTUBRE_2014!E14,NOVIEMBRE_2014!E14,DICIEMBRE_2014!E14)</f>
        <v>1747</v>
      </c>
      <c r="F14" s="9">
        <f>SUM(ENERO_2014!F14,FEBRERO_2014!F14,MARZO_2014!F14,ABRIL_2014!F14,MAYO_2014!F14,JUNIO_2014!F14,JULIO_2014!F14,AGOSTO_2014!F14,SEPTIEMBRE_2014!F14,OCTUBRE_2014!F14,NOVIEMBRE_2014!F14,DICIEMBRE_2014!F14)</f>
        <v>1654</v>
      </c>
      <c r="G14" s="9">
        <f>SUM(ENERO_2014!G14,FEBRERO_2014!G14,MARZO_2014!G14,ABRIL_2014!G14,MAYO_2014!G14,JUNIO_2014!G14,JULIO_2014!G14,AGOSTO_2014!G14,SEPTIEMBRE_2014!G14,OCTUBRE_2014!G14,NOVIEMBRE_2014!G14,DICIEMBRE_2014!G14)</f>
        <v>1911</v>
      </c>
      <c r="H14" s="9">
        <f>SUM(ENERO_2014!H14,FEBRERO_2014!H14,MARZO_2014!H14,ABRIL_2014!H14,MAYO_2014!H14,JUNIO_2014!H14,JULIO_2014!H14,AGOSTO_2014!H14,SEPTIEMBRE_2014!H14,OCTUBRE_2014!H14,NOVIEMBRE_2014!H14,DICIEMBRE_2014!H14)</f>
        <v>1659</v>
      </c>
      <c r="I14" s="9">
        <f>SUM(ENERO_2014!I14,FEBRERO_2014!I14,MARZO_2014!I14,ABRIL_2014!I14,MAYO_2014!I14,JUNIO_2014!I14,JULIO_2014!I14,AGOSTO_2014!I14,SEPTIEMBRE_2014!I14,OCTUBRE_2014!I14,NOVIEMBRE_2014!I14,DICIEMBRE_2014!I14)</f>
        <v>1624</v>
      </c>
      <c r="J14" s="9">
        <f>SUM(ENERO_2014!J14,FEBRERO_2014!J14,MARZO_2014!J14,ABRIL_2014!J14,MAYO_2014!J14,JUNIO_2014!J14,JULIO_2014!J14,AGOSTO_2014!J14,SEPTIEMBRE_2014!J14,OCTUBRE_2014!J14,NOVIEMBRE_2014!J14,DICIEMBRE_2014!J14)</f>
        <v>1640</v>
      </c>
      <c r="K14" s="2">
        <f t="shared" si="0"/>
        <v>14745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SUM(ENERO_2014!B15,FEBRERO_2014!B15,MARZO_2014!B15,ABRIL_2014!B15,MAYO_2014!B15,JUNIO_2014!B15,JULIO_2014!B15,AGOSTO_2014!B15,SEPTIEMBRE_2014!B15,OCTUBRE_2014!B15,NOVIEMBRE_2014!B15,DICIEMBRE_2014!B15)</f>
        <v>0</v>
      </c>
      <c r="C15" s="9">
        <f>SUM(ENERO_2014!C15,FEBRERO_2014!C15,MARZO_2014!C15,ABRIL_2014!C15,MAYO_2014!C15,JUNIO_2014!C15,JULIO_2014!C15,AGOSTO_2014!C15,SEPTIEMBRE_2014!C15,OCTUBRE_2014!C15,NOVIEMBRE_2014!C15,DICIEMBRE_2014!C15)</f>
        <v>736</v>
      </c>
      <c r="D15" s="9">
        <f>SUM(ENERO_2014!D15,FEBRERO_2014!D15,MARZO_2014!D15,ABRIL_2014!D15,MAYO_2014!D15,JUNIO_2014!D15,JULIO_2014!D15,AGOSTO_2014!D15,SEPTIEMBRE_2014!D15,OCTUBRE_2014!D15,NOVIEMBRE_2014!D15,DICIEMBRE_2014!D15)</f>
        <v>136</v>
      </c>
      <c r="E15" s="9">
        <f>SUM(ENERO_2014!E15,FEBRERO_2014!E15,MARZO_2014!E15,ABRIL_2014!E15,MAYO_2014!E15,JUNIO_2014!E15,JULIO_2014!E15,AGOSTO_2014!E15,SEPTIEMBRE_2014!E15,OCTUBRE_2014!E15,NOVIEMBRE_2014!E15,DICIEMBRE_2014!E15)</f>
        <v>130</v>
      </c>
      <c r="F15" s="9">
        <f>SUM(ENERO_2014!F15,FEBRERO_2014!F15,MARZO_2014!F15,ABRIL_2014!F15,MAYO_2014!F15,JUNIO_2014!F15,JULIO_2014!F15,AGOSTO_2014!F15,SEPTIEMBRE_2014!F15,OCTUBRE_2014!F15,NOVIEMBRE_2014!F15,DICIEMBRE_2014!F15)</f>
        <v>0</v>
      </c>
      <c r="G15" s="9">
        <f>SUM(ENERO_2014!G15,FEBRERO_2014!G15,MARZO_2014!G15,ABRIL_2014!G15,MAYO_2014!G15,JUNIO_2014!G15,JULIO_2014!G15,AGOSTO_2014!G15,SEPTIEMBRE_2014!G15,OCTUBRE_2014!G15,NOVIEMBRE_2014!G15,DICIEMBRE_2014!G15)</f>
        <v>0</v>
      </c>
      <c r="H15" s="9">
        <f>SUM(ENERO_2014!H15,FEBRERO_2014!H15,MARZO_2014!H15,ABRIL_2014!H15,MAYO_2014!H15,JUNIO_2014!H15,JULIO_2014!H15,AGOSTO_2014!H15,SEPTIEMBRE_2014!H15,OCTUBRE_2014!H15,NOVIEMBRE_2014!H15,DICIEMBRE_2014!H15)</f>
        <v>0</v>
      </c>
      <c r="I15" s="9">
        <f>SUM(ENERO_2014!I15,FEBRERO_2014!I15,MARZO_2014!I15,ABRIL_2014!I15,MAYO_2014!I15,JUNIO_2014!I15,JULIO_2014!I15,AGOSTO_2014!I15,SEPTIEMBRE_2014!I15,OCTUBRE_2014!I15,NOVIEMBRE_2014!I15,DICIEMBRE_2014!I15)</f>
        <v>159</v>
      </c>
      <c r="J15" s="9">
        <f>SUM(ENERO_2014!J15,FEBRERO_2014!J15,MARZO_2014!J15,ABRIL_2014!J15,MAYO_2014!J15,JUNIO_2014!J15,JULIO_2014!J15,AGOSTO_2014!J15,SEPTIEMBRE_2014!J15,OCTUBRE_2014!J15,NOVIEMBRE_2014!J15,DICIEMBRE_2014!J15)</f>
        <v>0</v>
      </c>
      <c r="K15" s="2">
        <f t="shared" si="0"/>
        <v>1161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>
        <f>SUM(ENERO_2014!B16,FEBRERO_2014!B16,MARZO_2014!B16,ABRIL_2014!B16,MAYO_2014!B16,JUNIO_2014!B16,JULIO_2014!B16,AGOSTO_2014!B16,SEPTIEMBRE_2014!B16,OCTUBRE_2014!B16,NOVIEMBRE_2014!B16,DICIEMBRE_2014!B16)</f>
        <v>502</v>
      </c>
      <c r="C16" s="9">
        <f>SUM(ENERO_2014!C16,FEBRERO_2014!C16,MARZO_2014!C16,ABRIL_2014!C16,MAYO_2014!C16,JUNIO_2014!C16,JULIO_2014!C16,AGOSTO_2014!C16,SEPTIEMBRE_2014!C16,OCTUBRE_2014!C16,NOVIEMBRE_2014!C16,DICIEMBRE_2014!C16)</f>
        <v>451</v>
      </c>
      <c r="D16" s="9">
        <f>SUM(ENERO_2014!D16,FEBRERO_2014!D16,MARZO_2014!D16,ABRIL_2014!D16,MAYO_2014!D16,JUNIO_2014!D16,JULIO_2014!D16,AGOSTO_2014!D16,SEPTIEMBRE_2014!D16,OCTUBRE_2014!D16,NOVIEMBRE_2014!D16,DICIEMBRE_2014!D16)</f>
        <v>497</v>
      </c>
      <c r="E16" s="9">
        <f>SUM(ENERO_2014!E16,FEBRERO_2014!E16,MARZO_2014!E16,ABRIL_2014!E16,MAYO_2014!E16,JUNIO_2014!E16,JULIO_2014!E16,AGOSTO_2014!E16,SEPTIEMBRE_2014!E16,OCTUBRE_2014!E16,NOVIEMBRE_2014!E16,DICIEMBRE_2014!E16)</f>
        <v>393</v>
      </c>
      <c r="F16" s="9">
        <f>SUM(ENERO_2014!F16,FEBRERO_2014!F16,MARZO_2014!F16,ABRIL_2014!F16,MAYO_2014!F16,JUNIO_2014!F16,JULIO_2014!F16,AGOSTO_2014!F16,SEPTIEMBRE_2014!F16,OCTUBRE_2014!F16,NOVIEMBRE_2014!F16,DICIEMBRE_2014!F16)</f>
        <v>404</v>
      </c>
      <c r="G16" s="9">
        <f>SUM(ENERO_2014!G16,FEBRERO_2014!G16,MARZO_2014!G16,ABRIL_2014!G16,MAYO_2014!G16,JUNIO_2014!G16,JULIO_2014!G16,AGOSTO_2014!G16,SEPTIEMBRE_2014!G16,OCTUBRE_2014!G16,NOVIEMBRE_2014!G16,DICIEMBRE_2014!G16)</f>
        <v>400</v>
      </c>
      <c r="H16" s="9">
        <f>SUM(ENERO_2014!H16,FEBRERO_2014!H16,MARZO_2014!H16,ABRIL_2014!H16,MAYO_2014!H16,JUNIO_2014!H16,JULIO_2014!H16,AGOSTO_2014!H16,SEPTIEMBRE_2014!H16,OCTUBRE_2014!H16,NOVIEMBRE_2014!H16,DICIEMBRE_2014!H16)</f>
        <v>486</v>
      </c>
      <c r="I16" s="9">
        <f>SUM(ENERO_2014!I16,FEBRERO_2014!I16,MARZO_2014!I16,ABRIL_2014!I16,MAYO_2014!I16,JUNIO_2014!I16,JULIO_2014!I16,AGOSTO_2014!I16,SEPTIEMBRE_2014!I16,OCTUBRE_2014!I16,NOVIEMBRE_2014!I16,DICIEMBRE_2014!I16)</f>
        <v>465</v>
      </c>
      <c r="J16" s="9">
        <f>SUM(ENERO_2014!J16,FEBRERO_2014!J16,MARZO_2014!J16,ABRIL_2014!J16,MAYO_2014!J16,JUNIO_2014!J16,JULIO_2014!J16,AGOSTO_2014!J16,SEPTIEMBRE_2014!J16,OCTUBRE_2014!J16,NOVIEMBRE_2014!J16,DICIEMBRE_2014!J16)</f>
        <v>450</v>
      </c>
      <c r="K16" s="2">
        <f t="shared" ref="K16:K19" si="1">SUM(B16:J16)</f>
        <v>4048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>
        <f>SUM(ENERO_2014!B17,FEBRERO_2014!B17,MARZO_2014!B17,ABRIL_2014!B17,MAYO_2014!B17,JUNIO_2014!B17,JULIO_2014!B17,AGOSTO_2014!B17,SEPTIEMBRE_2014!B17,OCTUBRE_2014!B17,NOVIEMBRE_2014!B17,DICIEMBRE_2014!B17)</f>
        <v>265</v>
      </c>
      <c r="C17" s="9">
        <f>SUM(ENERO_2014!C17,FEBRERO_2014!C17,MARZO_2014!C17,ABRIL_2014!C17,MAYO_2014!C17,JUNIO_2014!C17,JULIO_2014!C17,AGOSTO_2014!C17,SEPTIEMBRE_2014!C17,OCTUBRE_2014!C17,NOVIEMBRE_2014!C17,DICIEMBRE_2014!C17)</f>
        <v>255</v>
      </c>
      <c r="D17" s="9">
        <f>SUM(ENERO_2014!D17,FEBRERO_2014!D17,MARZO_2014!D17,ABRIL_2014!D17,MAYO_2014!D17,JUNIO_2014!D17,JULIO_2014!D17,AGOSTO_2014!D17,SEPTIEMBRE_2014!D17,OCTUBRE_2014!D17,NOVIEMBRE_2014!D17,DICIEMBRE_2014!D17)</f>
        <v>259</v>
      </c>
      <c r="E17" s="9">
        <f>SUM(ENERO_2014!E17,FEBRERO_2014!E17,MARZO_2014!E17,ABRIL_2014!E17,MAYO_2014!E17,JUNIO_2014!E17,JULIO_2014!E17,AGOSTO_2014!E17,SEPTIEMBRE_2014!E17,OCTUBRE_2014!E17,NOVIEMBRE_2014!E17,DICIEMBRE_2014!E17)</f>
        <v>254</v>
      </c>
      <c r="F17" s="9">
        <f>SUM(ENERO_2014!F17,FEBRERO_2014!F17,MARZO_2014!F17,ABRIL_2014!F17,MAYO_2014!F17,JUNIO_2014!F17,JULIO_2014!F17,AGOSTO_2014!F17,SEPTIEMBRE_2014!F17,OCTUBRE_2014!F17,NOVIEMBRE_2014!F17,DICIEMBRE_2014!F17)</f>
        <v>231</v>
      </c>
      <c r="G17" s="9">
        <f>SUM(ENERO_2014!G17,FEBRERO_2014!G17,MARZO_2014!G17,ABRIL_2014!G17,MAYO_2014!G17,JUNIO_2014!G17,JULIO_2014!G17,AGOSTO_2014!G17,SEPTIEMBRE_2014!G17,OCTUBRE_2014!G17,NOVIEMBRE_2014!G17,DICIEMBRE_2014!G17)</f>
        <v>362</v>
      </c>
      <c r="H17" s="9">
        <f>SUM(ENERO_2014!H17,FEBRERO_2014!H17,MARZO_2014!H17,ABRIL_2014!H17,MAYO_2014!H17,JUNIO_2014!H17,JULIO_2014!H17,AGOSTO_2014!H17,SEPTIEMBRE_2014!H17,OCTUBRE_2014!H17,NOVIEMBRE_2014!H17,DICIEMBRE_2014!H17)</f>
        <v>273</v>
      </c>
      <c r="I17" s="9">
        <f>SUM(ENERO_2014!I17,FEBRERO_2014!I17,MARZO_2014!I17,ABRIL_2014!I17,MAYO_2014!I17,JUNIO_2014!I17,JULIO_2014!I17,AGOSTO_2014!I17,SEPTIEMBRE_2014!I17,OCTUBRE_2014!I17,NOVIEMBRE_2014!I17,DICIEMBRE_2014!I17)</f>
        <v>246</v>
      </c>
      <c r="J17" s="9">
        <f>SUM(ENERO_2014!J17,FEBRERO_2014!J17,MARZO_2014!J17,ABRIL_2014!J17,MAYO_2014!J17,JUNIO_2014!J17,JULIO_2014!J17,AGOSTO_2014!J17,SEPTIEMBRE_2014!J17,OCTUBRE_2014!J17,NOVIEMBRE_2014!J17,DICIEMBRE_2014!J17)</f>
        <v>220</v>
      </c>
      <c r="K17" s="2">
        <f t="shared" si="1"/>
        <v>2365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>
        <f>SUM(ENERO_2014!B18,FEBRERO_2014!B18,MARZO_2014!B18,ABRIL_2014!B18,MAYO_2014!B18,JUNIO_2014!B18,JULIO_2014!B18,AGOSTO_2014!B18,SEPTIEMBRE_2014!B18,OCTUBRE_2014!B18,NOVIEMBRE_2014!B18,DICIEMBRE_2014!B18)</f>
        <v>256</v>
      </c>
      <c r="C18" s="9">
        <f>SUM(ENERO_2014!C18,FEBRERO_2014!C18,MARZO_2014!C18,ABRIL_2014!C18,MAYO_2014!C18,JUNIO_2014!C18,JULIO_2014!C18,AGOSTO_2014!C18,SEPTIEMBRE_2014!C18,OCTUBRE_2014!C18,NOVIEMBRE_2014!C18,DICIEMBRE_2014!C18)</f>
        <v>193</v>
      </c>
      <c r="D18" s="9">
        <f>SUM(ENERO_2014!D18,FEBRERO_2014!D18,MARZO_2014!D18,ABRIL_2014!D18,MAYO_2014!D18,JUNIO_2014!D18,JULIO_2014!D18,AGOSTO_2014!D18,SEPTIEMBRE_2014!D18,OCTUBRE_2014!D18,NOVIEMBRE_2014!D18,DICIEMBRE_2014!D18)</f>
        <v>167</v>
      </c>
      <c r="E18" s="9">
        <f>SUM(ENERO_2014!E18,FEBRERO_2014!E18,MARZO_2014!E18,ABRIL_2014!E18,MAYO_2014!E18,JUNIO_2014!E18,JULIO_2014!E18,AGOSTO_2014!E18,SEPTIEMBRE_2014!E18,OCTUBRE_2014!E18,NOVIEMBRE_2014!E18,DICIEMBRE_2014!E18)</f>
        <v>170</v>
      </c>
      <c r="F18" s="9">
        <f>SUM(ENERO_2014!F18,FEBRERO_2014!F18,MARZO_2014!F18,ABRIL_2014!F18,MAYO_2014!F18,JUNIO_2014!F18,JULIO_2014!F18,AGOSTO_2014!F18,SEPTIEMBRE_2014!F18,OCTUBRE_2014!F18,NOVIEMBRE_2014!F18,DICIEMBRE_2014!F18)</f>
        <v>208</v>
      </c>
      <c r="G18" s="9">
        <f>SUM(ENERO_2014!G18,FEBRERO_2014!G18,MARZO_2014!G18,ABRIL_2014!G18,MAYO_2014!G18,JUNIO_2014!G18,JULIO_2014!G18,AGOSTO_2014!G18,SEPTIEMBRE_2014!G18,OCTUBRE_2014!G18,NOVIEMBRE_2014!G18,DICIEMBRE_2014!G18)</f>
        <v>218</v>
      </c>
      <c r="H18" s="9">
        <f>SUM(ENERO_2014!H18,FEBRERO_2014!H18,MARZO_2014!H18,ABRIL_2014!H18,MAYO_2014!H18,JUNIO_2014!H18,JULIO_2014!H18,AGOSTO_2014!H18,SEPTIEMBRE_2014!H18,OCTUBRE_2014!H18,NOVIEMBRE_2014!H18,DICIEMBRE_2014!H18)</f>
        <v>171</v>
      </c>
      <c r="I18" s="9">
        <f>SUM(ENERO_2014!I18,FEBRERO_2014!I18,MARZO_2014!I18,ABRIL_2014!I18,MAYO_2014!I18,JUNIO_2014!I18,JULIO_2014!I18,AGOSTO_2014!I18,SEPTIEMBRE_2014!I18,OCTUBRE_2014!I18,NOVIEMBRE_2014!I18,DICIEMBRE_2014!I18)</f>
        <v>142</v>
      </c>
      <c r="J18" s="9">
        <f>SUM(ENERO_2014!J18,FEBRERO_2014!J18,MARZO_2014!J18,ABRIL_2014!J18,MAYO_2014!J18,JUNIO_2014!J18,JULIO_2014!J18,AGOSTO_2014!J18,SEPTIEMBRE_2014!J18,OCTUBRE_2014!J18,NOVIEMBRE_2014!J18,DICIEMBRE_2014!J18)</f>
        <v>204</v>
      </c>
      <c r="K18" s="2">
        <f t="shared" si="1"/>
        <v>1729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>
        <f>SUM(ENERO_2014!B19,FEBRERO_2014!B19,MARZO_2014!B19,ABRIL_2014!B19,MAYO_2014!B19,JUNIO_2014!B19,JULIO_2014!B19,AGOSTO_2014!B19,SEPTIEMBRE_2014!B19,OCTUBRE_2014!B19,NOVIEMBRE_2014!B19,DICIEMBRE_2014!B19)</f>
        <v>256</v>
      </c>
      <c r="C19" s="9">
        <f>SUM(ENERO_2014!C19,FEBRERO_2014!C19,MARZO_2014!C19,ABRIL_2014!C19,MAYO_2014!C19,JUNIO_2014!C19,JULIO_2014!C19,AGOSTO_2014!C19,SEPTIEMBRE_2014!C19,OCTUBRE_2014!C19,NOVIEMBRE_2014!C19,DICIEMBRE_2014!C19)</f>
        <v>25</v>
      </c>
      <c r="D19" s="9">
        <f>SUM(ENERO_2014!D19,FEBRERO_2014!D19,MARZO_2014!D19,ABRIL_2014!D19,MAYO_2014!D19,JUNIO_2014!D19,JULIO_2014!D19,AGOSTO_2014!D19,SEPTIEMBRE_2014!D19,OCTUBRE_2014!D19,NOVIEMBRE_2014!D19,DICIEMBRE_2014!D19)</f>
        <v>37</v>
      </c>
      <c r="E19" s="9">
        <f>SUM(ENERO_2014!E19,FEBRERO_2014!E19,MARZO_2014!E19,ABRIL_2014!E19,MAYO_2014!E19,JUNIO_2014!E19,JULIO_2014!E19,AGOSTO_2014!E19,SEPTIEMBRE_2014!E19,OCTUBRE_2014!E19,NOVIEMBRE_2014!E19,DICIEMBRE_2014!E19)</f>
        <v>19</v>
      </c>
      <c r="F19" s="9">
        <f>SUM(ENERO_2014!F19,FEBRERO_2014!F19,MARZO_2014!F19,ABRIL_2014!F19,MAYO_2014!F19,JUNIO_2014!F19,JULIO_2014!F19,AGOSTO_2014!F19,SEPTIEMBRE_2014!F19,OCTUBRE_2014!F19,NOVIEMBRE_2014!F19,DICIEMBRE_2014!F19)</f>
        <v>15</v>
      </c>
      <c r="G19" s="9">
        <f>SUM(ENERO_2014!G19,FEBRERO_2014!G19,MARZO_2014!G19,ABRIL_2014!G19,MAYO_2014!G19,JUNIO_2014!G19,JULIO_2014!G19,AGOSTO_2014!G19,SEPTIEMBRE_2014!G19,OCTUBRE_2014!G19,NOVIEMBRE_2014!G19,DICIEMBRE_2014!G19)</f>
        <v>18</v>
      </c>
      <c r="H19" s="9">
        <f>SUM(ENERO_2014!H19,FEBRERO_2014!H19,MARZO_2014!H19,ABRIL_2014!H19,MAYO_2014!H19,JUNIO_2014!H19,JULIO_2014!H19,AGOSTO_2014!H19,SEPTIEMBRE_2014!H19,OCTUBRE_2014!H19,NOVIEMBRE_2014!H19,DICIEMBRE_2014!H19)</f>
        <v>72</v>
      </c>
      <c r="I19" s="9">
        <f>SUM(ENERO_2014!I19,FEBRERO_2014!I19,MARZO_2014!I19,ABRIL_2014!I19,MAYO_2014!I19,JUNIO_2014!I19,JULIO_2014!I19,AGOSTO_2014!I19,SEPTIEMBRE_2014!I19,OCTUBRE_2014!I19,NOVIEMBRE_2014!I19,DICIEMBRE_2014!I19)</f>
        <v>28</v>
      </c>
      <c r="J19" s="9">
        <f>SUM(ENERO_2014!J19,FEBRERO_2014!J19,MARZO_2014!J19,ABRIL_2014!J19,MAYO_2014!J19,JUNIO_2014!J19,JULIO_2014!J19,AGOSTO_2014!J19,SEPTIEMBRE_2014!J19,OCTUBRE_2014!J19,NOVIEMBRE_2014!J19,DICIEMBRE_2014!J19)</f>
        <v>247</v>
      </c>
      <c r="K19" s="2">
        <f t="shared" si="1"/>
        <v>717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SUM(ENERO_2014!B20,FEBRERO_2014!B20,MARZO_2014!B20,ABRIL_2014!B20,MAYO_2014!B20,JUNIO_2014!B20,JULIO_2014!B20,AGOSTO_2014!B20,SEPTIEMBRE_2014!B20,OCTUBRE_2014!B20,NOVIEMBRE_2014!B20,DICIEMBRE_2014!B20)</f>
        <v>16023</v>
      </c>
      <c r="C20" s="9">
        <f>SUM(ENERO_2014!C20,FEBRERO_2014!C20,MARZO_2014!C20,ABRIL_2014!C20,MAYO_2014!C20,JUNIO_2014!C20,JULIO_2014!C20,AGOSTO_2014!C20,SEPTIEMBRE_2014!C20,OCTUBRE_2014!C20,NOVIEMBRE_2014!C20,DICIEMBRE_2014!C20)</f>
        <v>16004</v>
      </c>
      <c r="D20" s="9">
        <f>SUM(ENERO_2014!D20,FEBRERO_2014!D20,MARZO_2014!D20,ABRIL_2014!D20,MAYO_2014!D20,JUNIO_2014!D20,JULIO_2014!D20,AGOSTO_2014!D20,SEPTIEMBRE_2014!D20,OCTUBRE_2014!D20,NOVIEMBRE_2014!D20,DICIEMBRE_2014!D20)</f>
        <v>18945</v>
      </c>
      <c r="E20" s="9">
        <f>SUM(ENERO_2014!E20,FEBRERO_2014!E20,MARZO_2014!E20,ABRIL_2014!E20,MAYO_2014!E20,JUNIO_2014!E20,JULIO_2014!E20,AGOSTO_2014!E20,SEPTIEMBRE_2014!E20,OCTUBRE_2014!E20,NOVIEMBRE_2014!E20,DICIEMBRE_2014!E20)</f>
        <v>8177</v>
      </c>
      <c r="F20" s="9">
        <f>SUM(ENERO_2014!F20,FEBRERO_2014!F20,MARZO_2014!F20,ABRIL_2014!F20,MAYO_2014!F20,JUNIO_2014!F20,JULIO_2014!F20,AGOSTO_2014!F20,SEPTIEMBRE_2014!F20,OCTUBRE_2014!F20,NOVIEMBRE_2014!F20,DICIEMBRE_2014!F20)</f>
        <v>10552</v>
      </c>
      <c r="G20" s="9">
        <f>SUM(ENERO_2014!G20,FEBRERO_2014!G20,MARZO_2014!G20,ABRIL_2014!G20,MAYO_2014!G20,JUNIO_2014!G20,JULIO_2014!G20,AGOSTO_2014!G20,SEPTIEMBRE_2014!G20,OCTUBRE_2014!G20,NOVIEMBRE_2014!G20,DICIEMBRE_2014!G20)</f>
        <v>9397</v>
      </c>
      <c r="H20" s="9">
        <f>SUM(ENERO_2014!H20,FEBRERO_2014!H20,MARZO_2014!H20,ABRIL_2014!H20,MAYO_2014!H20,JUNIO_2014!H20,JULIO_2014!H20,AGOSTO_2014!H20,SEPTIEMBRE_2014!H20,OCTUBRE_2014!H20,NOVIEMBRE_2014!H20,DICIEMBRE_2014!H20)</f>
        <v>11409</v>
      </c>
      <c r="I20" s="9">
        <f>SUM(ENERO_2014!I20,FEBRERO_2014!I20,MARZO_2014!I20,ABRIL_2014!I20,MAYO_2014!I20,JUNIO_2014!I20,JULIO_2014!I20,AGOSTO_2014!I20,SEPTIEMBRE_2014!I20,OCTUBRE_2014!I20,NOVIEMBRE_2014!I20,DICIEMBRE_2014!I20)</f>
        <v>12172</v>
      </c>
      <c r="J20" s="9">
        <f>SUM(ENERO_2014!J20,FEBRERO_2014!J20,MARZO_2014!J20,ABRIL_2014!J20,MAYO_2014!J20,JUNIO_2014!J20,JULIO_2014!J20,AGOSTO_2014!J20,SEPTIEMBRE_2014!J20,OCTUBRE_2014!J20,NOVIEMBRE_2014!J20,DICIEMBRE_2014!J20)</f>
        <v>24374</v>
      </c>
      <c r="K20" s="2">
        <f t="shared" si="0"/>
        <v>127053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SUM(ENERO_2014!B21,FEBRERO_2014!B21,MARZO_2014!B21,ABRIL_2014!B21,MAYO_2014!B21,JUNIO_2014!B21,JULIO_2014!B21,AGOSTO_2014!B21,SEPTIEMBRE_2014!B21,OCTUBRE_2014!B21,NOVIEMBRE_2014!B21,DICIEMBRE_2014!B21)</f>
        <v>1968</v>
      </c>
      <c r="C21" s="9">
        <f>SUM(ENERO_2014!C21,FEBRERO_2014!C21,MARZO_2014!C21,ABRIL_2014!C21,MAYO_2014!C21,JUNIO_2014!C21,JULIO_2014!C21,AGOSTO_2014!C21,SEPTIEMBRE_2014!C21,OCTUBRE_2014!C21,NOVIEMBRE_2014!C21,DICIEMBRE_2014!C21)</f>
        <v>1878</v>
      </c>
      <c r="D21" s="9">
        <f>SUM(ENERO_2014!D21,FEBRERO_2014!D21,MARZO_2014!D21,ABRIL_2014!D21,MAYO_2014!D21,JUNIO_2014!D21,JULIO_2014!D21,AGOSTO_2014!D21,SEPTIEMBRE_2014!D21,OCTUBRE_2014!D21,NOVIEMBRE_2014!D21,DICIEMBRE_2014!D21)</f>
        <v>1725</v>
      </c>
      <c r="E21" s="9">
        <f>SUM(ENERO_2014!E21,FEBRERO_2014!E21,MARZO_2014!E21,ABRIL_2014!E21,MAYO_2014!E21,JUNIO_2014!E21,JULIO_2014!E21,AGOSTO_2014!E21,SEPTIEMBRE_2014!E21,OCTUBRE_2014!E21,NOVIEMBRE_2014!E21,DICIEMBRE_2014!E21)</f>
        <v>1758</v>
      </c>
      <c r="F21" s="9">
        <f>SUM(ENERO_2014!F21,FEBRERO_2014!F21,MARZO_2014!F21,ABRIL_2014!F21,MAYO_2014!F21,JUNIO_2014!F21,JULIO_2014!F21,AGOSTO_2014!F21,SEPTIEMBRE_2014!F21,OCTUBRE_2014!F21,NOVIEMBRE_2014!F21,DICIEMBRE_2014!F21)</f>
        <v>1772</v>
      </c>
      <c r="G21" s="9">
        <f>SUM(ENERO_2014!G21,FEBRERO_2014!G21,MARZO_2014!G21,ABRIL_2014!G21,MAYO_2014!G21,JUNIO_2014!G21,JULIO_2014!G21,AGOSTO_2014!G21,SEPTIEMBRE_2014!G21,OCTUBRE_2014!G21,NOVIEMBRE_2014!G21,DICIEMBRE_2014!G21)</f>
        <v>1818</v>
      </c>
      <c r="H21" s="9">
        <f>SUM(ENERO_2014!H21,FEBRERO_2014!H21,MARZO_2014!H21,ABRIL_2014!H21,MAYO_2014!H21,JUNIO_2014!H21,JULIO_2014!H21,AGOSTO_2014!H21,SEPTIEMBRE_2014!H21,OCTUBRE_2014!H21,NOVIEMBRE_2014!H21,DICIEMBRE_2014!H21)</f>
        <v>1693</v>
      </c>
      <c r="I21" s="9">
        <f>SUM(ENERO_2014!I21,FEBRERO_2014!I21,MARZO_2014!I21,ABRIL_2014!I21,MAYO_2014!I21,JUNIO_2014!I21,JULIO_2014!I21,AGOSTO_2014!I21,SEPTIEMBRE_2014!I21,OCTUBRE_2014!I21,NOVIEMBRE_2014!I21,DICIEMBRE_2014!I21)</f>
        <v>1691</v>
      </c>
      <c r="J21" s="9">
        <f>SUM(ENERO_2014!J21,FEBRERO_2014!J21,MARZO_2014!J21,ABRIL_2014!J21,MAYO_2014!J21,JUNIO_2014!J21,JULIO_2014!J21,AGOSTO_2014!J21,SEPTIEMBRE_2014!J21,OCTUBRE_2014!J21,NOVIEMBRE_2014!J21,DICIEMBRE_2014!J21)</f>
        <v>1722</v>
      </c>
      <c r="K21" s="2">
        <f t="shared" si="0"/>
        <v>16025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10</v>
      </c>
      <c r="C10" s="14">
        <v>14</v>
      </c>
      <c r="D10" s="14">
        <v>11</v>
      </c>
      <c r="E10" s="14">
        <v>19</v>
      </c>
      <c r="F10" s="14">
        <v>24</v>
      </c>
      <c r="G10" s="14">
        <v>16</v>
      </c>
      <c r="H10" s="14">
        <v>19</v>
      </c>
      <c r="I10" s="14">
        <v>25</v>
      </c>
      <c r="J10" s="14">
        <v>8</v>
      </c>
      <c r="K10" s="2">
        <f>SUM(B10:J10)</f>
        <v>146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37</v>
      </c>
      <c r="C13" s="14">
        <v>33</v>
      </c>
      <c r="D13" s="14">
        <v>21</v>
      </c>
      <c r="E13" s="14">
        <v>31</v>
      </c>
      <c r="F13" s="14">
        <v>17</v>
      </c>
      <c r="G13" s="14">
        <v>35</v>
      </c>
      <c r="H13" s="14">
        <v>21</v>
      </c>
      <c r="I13" s="14">
        <v>35</v>
      </c>
      <c r="J13" s="14">
        <v>28</v>
      </c>
      <c r="K13" s="2">
        <f>SUM(B13:J13)</f>
        <v>258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37</v>
      </c>
      <c r="C14" s="14">
        <v>23</v>
      </c>
      <c r="D14" s="14">
        <v>21</v>
      </c>
      <c r="E14" s="14">
        <v>25</v>
      </c>
      <c r="F14" s="14">
        <v>17</v>
      </c>
      <c r="G14" s="14">
        <v>35</v>
      </c>
      <c r="H14" s="14">
        <v>21</v>
      </c>
      <c r="I14" s="14">
        <v>32</v>
      </c>
      <c r="J14" s="14">
        <v>28</v>
      </c>
      <c r="K14" s="2">
        <f t="shared" ref="K14:K21" si="0">SUM(B14:J14)</f>
        <v>239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10</v>
      </c>
      <c r="D15" s="14">
        <v>0</v>
      </c>
      <c r="E15" s="14">
        <v>6</v>
      </c>
      <c r="F15" s="14">
        <v>0</v>
      </c>
      <c r="G15" s="14">
        <v>0</v>
      </c>
      <c r="H15" s="14">
        <v>0</v>
      </c>
      <c r="I15" s="14">
        <v>3</v>
      </c>
      <c r="J15" s="14">
        <v>0</v>
      </c>
      <c r="K15" s="2">
        <f t="shared" si="0"/>
        <v>19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5</v>
      </c>
      <c r="C16" s="14">
        <v>10</v>
      </c>
      <c r="D16" s="14">
        <v>13</v>
      </c>
      <c r="E16" s="14">
        <v>16</v>
      </c>
      <c r="F16" s="14">
        <v>12</v>
      </c>
      <c r="G16" s="14">
        <v>11</v>
      </c>
      <c r="H16" s="14">
        <v>17</v>
      </c>
      <c r="I16" s="14">
        <v>10</v>
      </c>
      <c r="J16" s="14">
        <v>14</v>
      </c>
      <c r="K16" s="2">
        <f t="shared" si="0"/>
        <v>108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7</v>
      </c>
      <c r="C17" s="14">
        <v>2</v>
      </c>
      <c r="D17" s="14">
        <v>4</v>
      </c>
      <c r="E17" s="14">
        <v>7</v>
      </c>
      <c r="F17" s="14">
        <v>4</v>
      </c>
      <c r="G17" s="14">
        <v>19</v>
      </c>
      <c r="H17" s="14">
        <v>1</v>
      </c>
      <c r="I17" s="14">
        <v>8</v>
      </c>
      <c r="J17" s="14">
        <v>6</v>
      </c>
      <c r="K17" s="2">
        <f t="shared" si="0"/>
        <v>58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8</v>
      </c>
      <c r="C18" s="14">
        <v>4</v>
      </c>
      <c r="D18" s="14">
        <v>8</v>
      </c>
      <c r="E18" s="14">
        <v>4</v>
      </c>
      <c r="F18" s="14">
        <v>4</v>
      </c>
      <c r="G18" s="14">
        <v>7</v>
      </c>
      <c r="H18" s="14">
        <v>5</v>
      </c>
      <c r="I18" s="14">
        <v>2</v>
      </c>
      <c r="J18" s="14">
        <v>4</v>
      </c>
      <c r="K18" s="2">
        <f t="shared" si="0"/>
        <v>46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8</v>
      </c>
      <c r="C19" s="14">
        <v>0</v>
      </c>
      <c r="D19" s="14">
        <v>0</v>
      </c>
      <c r="E19" s="14">
        <v>2</v>
      </c>
      <c r="F19" s="14">
        <v>0</v>
      </c>
      <c r="G19" s="14">
        <v>0</v>
      </c>
      <c r="H19" s="14">
        <v>0</v>
      </c>
      <c r="I19" s="14">
        <v>1</v>
      </c>
      <c r="J19" s="14">
        <v>4</v>
      </c>
      <c r="K19" s="2">
        <f t="shared" si="0"/>
        <v>15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356</v>
      </c>
      <c r="C20" s="14">
        <v>203</v>
      </c>
      <c r="D20" s="14">
        <v>251</v>
      </c>
      <c r="E20" s="14">
        <v>205</v>
      </c>
      <c r="F20" s="14">
        <v>361</v>
      </c>
      <c r="G20" s="14">
        <v>217</v>
      </c>
      <c r="H20" s="14">
        <v>247</v>
      </c>
      <c r="I20" s="14">
        <v>325</v>
      </c>
      <c r="J20" s="14">
        <v>582</v>
      </c>
      <c r="K20" s="2">
        <f t="shared" si="0"/>
        <v>2747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18</v>
      </c>
      <c r="C21" s="14">
        <v>6</v>
      </c>
      <c r="D21" s="14">
        <v>14</v>
      </c>
      <c r="E21" s="14">
        <v>26</v>
      </c>
      <c r="F21" s="14">
        <v>17</v>
      </c>
      <c r="G21" s="14">
        <v>14</v>
      </c>
      <c r="H21" s="14">
        <v>12</v>
      </c>
      <c r="I21" s="14">
        <v>18</v>
      </c>
      <c r="J21" s="14">
        <v>13</v>
      </c>
      <c r="K21" s="2">
        <f t="shared" si="0"/>
        <v>138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9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71</v>
      </c>
      <c r="C10" s="14">
        <v>56</v>
      </c>
      <c r="D10" s="14">
        <v>59</v>
      </c>
      <c r="E10" s="14">
        <v>59</v>
      </c>
      <c r="F10" s="14">
        <v>63</v>
      </c>
      <c r="G10" s="14">
        <v>70</v>
      </c>
      <c r="H10" s="14">
        <v>59</v>
      </c>
      <c r="I10" s="14">
        <v>79</v>
      </c>
      <c r="J10" s="14">
        <v>84</v>
      </c>
      <c r="K10" s="2">
        <f>SUM(B10:J10)</f>
        <v>600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>
        <v>31</v>
      </c>
      <c r="C11" s="27">
        <v>32</v>
      </c>
      <c r="D11" s="27">
        <v>29</v>
      </c>
      <c r="E11" s="27">
        <v>26</v>
      </c>
      <c r="F11" s="27">
        <v>28</v>
      </c>
      <c r="G11" s="27">
        <v>31</v>
      </c>
      <c r="H11" s="27">
        <v>12</v>
      </c>
      <c r="I11" s="27">
        <v>37</v>
      </c>
      <c r="J11" s="27">
        <v>50</v>
      </c>
      <c r="K11" s="2">
        <f t="shared" ref="K11:K22" si="0">SUM(B11:J11)</f>
        <v>276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>
        <v>40</v>
      </c>
      <c r="C12" s="27">
        <v>24</v>
      </c>
      <c r="D12" s="27">
        <v>30</v>
      </c>
      <c r="E12" s="27">
        <v>33</v>
      </c>
      <c r="F12" s="27">
        <v>35</v>
      </c>
      <c r="G12" s="27">
        <v>39</v>
      </c>
      <c r="H12" s="27">
        <v>47</v>
      </c>
      <c r="I12" s="27">
        <v>42</v>
      </c>
      <c r="J12" s="27">
        <v>34</v>
      </c>
      <c r="K12" s="2">
        <f t="shared" si="0"/>
        <v>324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65</v>
      </c>
      <c r="C13" s="14">
        <v>58</v>
      </c>
      <c r="D13" s="14">
        <v>42</v>
      </c>
      <c r="E13" s="14">
        <v>61</v>
      </c>
      <c r="F13" s="14">
        <v>38</v>
      </c>
      <c r="G13" s="14">
        <v>79</v>
      </c>
      <c r="H13" s="14">
        <v>44</v>
      </c>
      <c r="I13" s="14">
        <v>78</v>
      </c>
      <c r="J13" s="14">
        <v>79</v>
      </c>
      <c r="K13" s="2">
        <f>SUM(B13:J13)</f>
        <v>544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65</v>
      </c>
      <c r="C14" s="14">
        <v>37</v>
      </c>
      <c r="D14" s="14">
        <v>38</v>
      </c>
      <c r="E14" s="14">
        <v>54</v>
      </c>
      <c r="F14" s="14">
        <v>38</v>
      </c>
      <c r="G14" s="14">
        <v>79</v>
      </c>
      <c r="H14" s="14">
        <v>44</v>
      </c>
      <c r="I14" s="14">
        <v>73</v>
      </c>
      <c r="J14" s="14">
        <v>79</v>
      </c>
      <c r="K14" s="2">
        <f t="shared" si="0"/>
        <v>507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21</v>
      </c>
      <c r="D15" s="14">
        <v>4</v>
      </c>
      <c r="E15" s="14">
        <v>7</v>
      </c>
      <c r="F15" s="14">
        <v>0</v>
      </c>
      <c r="G15" s="14">
        <v>0</v>
      </c>
      <c r="H15" s="14">
        <v>0</v>
      </c>
      <c r="I15" s="14">
        <v>5</v>
      </c>
      <c r="J15" s="14">
        <v>0</v>
      </c>
      <c r="K15" s="2">
        <f t="shared" si="0"/>
        <v>37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11</v>
      </c>
      <c r="C16" s="14">
        <v>23</v>
      </c>
      <c r="D16" s="14">
        <v>29</v>
      </c>
      <c r="E16" s="14">
        <v>20</v>
      </c>
      <c r="F16" s="14">
        <v>16</v>
      </c>
      <c r="G16" s="14">
        <v>15</v>
      </c>
      <c r="H16" s="14">
        <v>28</v>
      </c>
      <c r="I16" s="14">
        <v>23</v>
      </c>
      <c r="J16" s="14">
        <v>27</v>
      </c>
      <c r="K16" s="2">
        <f t="shared" si="0"/>
        <v>192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11</v>
      </c>
      <c r="C17" s="14">
        <v>16</v>
      </c>
      <c r="D17" s="14">
        <v>16</v>
      </c>
      <c r="E17" s="14">
        <v>15</v>
      </c>
      <c r="F17" s="14">
        <v>20</v>
      </c>
      <c r="G17" s="14">
        <v>17</v>
      </c>
      <c r="H17" s="14">
        <v>7</v>
      </c>
      <c r="I17" s="14">
        <v>16</v>
      </c>
      <c r="J17" s="14">
        <v>15</v>
      </c>
      <c r="K17" s="2">
        <f t="shared" si="0"/>
        <v>133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25</v>
      </c>
      <c r="C18" s="14">
        <v>9</v>
      </c>
      <c r="D18" s="14">
        <v>6</v>
      </c>
      <c r="E18" s="14">
        <v>24</v>
      </c>
      <c r="F18" s="14">
        <v>18</v>
      </c>
      <c r="G18" s="14">
        <v>12</v>
      </c>
      <c r="H18" s="14">
        <v>14</v>
      </c>
      <c r="I18" s="14">
        <v>8</v>
      </c>
      <c r="J18" s="14">
        <v>22</v>
      </c>
      <c r="K18" s="2">
        <f t="shared" si="0"/>
        <v>138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25</v>
      </c>
      <c r="C19" s="14">
        <v>0</v>
      </c>
      <c r="D19" s="14">
        <v>1</v>
      </c>
      <c r="E19" s="14">
        <v>2</v>
      </c>
      <c r="F19" s="14">
        <v>1</v>
      </c>
      <c r="G19" s="14">
        <v>0</v>
      </c>
      <c r="H19" s="14">
        <v>2</v>
      </c>
      <c r="I19" s="14">
        <v>3</v>
      </c>
      <c r="J19" s="14">
        <v>22</v>
      </c>
      <c r="K19" s="2">
        <f t="shared" si="0"/>
        <v>56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738</v>
      </c>
      <c r="C20" s="14">
        <v>505</v>
      </c>
      <c r="D20" s="14">
        <v>729</v>
      </c>
      <c r="E20" s="14">
        <v>472</v>
      </c>
      <c r="F20" s="14">
        <v>635</v>
      </c>
      <c r="G20" s="14">
        <v>488</v>
      </c>
      <c r="H20" s="14">
        <v>615</v>
      </c>
      <c r="I20" s="14">
        <v>750</v>
      </c>
      <c r="J20" s="14">
        <v>1560</v>
      </c>
      <c r="K20" s="2">
        <f t="shared" si="0"/>
        <v>6492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40</v>
      </c>
      <c r="C21" s="14">
        <v>27</v>
      </c>
      <c r="D21" s="14">
        <v>36</v>
      </c>
      <c r="E21" s="14">
        <v>58</v>
      </c>
      <c r="F21" s="14">
        <v>63</v>
      </c>
      <c r="G21" s="14">
        <v>53</v>
      </c>
      <c r="H21" s="14">
        <v>52</v>
      </c>
      <c r="I21" s="14">
        <v>49</v>
      </c>
      <c r="J21" s="14">
        <v>34</v>
      </c>
      <c r="K21" s="2">
        <f t="shared" si="0"/>
        <v>412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>
        <v>9</v>
      </c>
      <c r="C22" s="41">
        <v>5</v>
      </c>
      <c r="D22" s="41">
        <v>8</v>
      </c>
      <c r="E22" s="41">
        <v>0</v>
      </c>
      <c r="F22" s="41">
        <v>11</v>
      </c>
      <c r="G22" s="41">
        <v>0</v>
      </c>
      <c r="H22" s="41">
        <v>2</v>
      </c>
      <c r="I22" s="41">
        <v>0</v>
      </c>
      <c r="J22" s="41">
        <v>0</v>
      </c>
      <c r="K22" s="2">
        <f t="shared" si="0"/>
        <v>35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39</v>
      </c>
      <c r="C10" s="14">
        <v>39</v>
      </c>
      <c r="D10" s="14">
        <v>27</v>
      </c>
      <c r="E10" s="14">
        <v>40</v>
      </c>
      <c r="F10" s="14">
        <v>28</v>
      </c>
      <c r="G10" s="14">
        <v>40</v>
      </c>
      <c r="H10" s="14">
        <v>36</v>
      </c>
      <c r="I10" s="14">
        <v>37</v>
      </c>
      <c r="J10" s="14">
        <v>30</v>
      </c>
      <c r="K10" s="2">
        <f>SUM(B10:J10)</f>
        <v>316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>
        <v>16</v>
      </c>
      <c r="C11" s="27">
        <v>15</v>
      </c>
      <c r="D11" s="27">
        <v>13</v>
      </c>
      <c r="E11" s="27">
        <v>19</v>
      </c>
      <c r="F11" s="27">
        <v>12</v>
      </c>
      <c r="G11" s="27">
        <v>20</v>
      </c>
      <c r="H11" s="27">
        <v>16</v>
      </c>
      <c r="I11" s="27">
        <v>13</v>
      </c>
      <c r="J11" s="27">
        <v>15</v>
      </c>
      <c r="K11" s="2">
        <f t="shared" ref="K11:K22" si="0">SUM(B11:J11)</f>
        <v>139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>
        <v>23</v>
      </c>
      <c r="C12" s="27">
        <v>24</v>
      </c>
      <c r="D12" s="27">
        <v>14</v>
      </c>
      <c r="E12" s="27">
        <v>21</v>
      </c>
      <c r="F12" s="27">
        <v>16</v>
      </c>
      <c r="G12" s="27">
        <v>20</v>
      </c>
      <c r="H12" s="27">
        <v>20</v>
      </c>
      <c r="I12" s="27">
        <v>24</v>
      </c>
      <c r="J12" s="27">
        <v>15</v>
      </c>
      <c r="K12" s="2">
        <f t="shared" si="0"/>
        <v>177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41</v>
      </c>
      <c r="C13" s="14">
        <v>63</v>
      </c>
      <c r="D13" s="14">
        <v>22</v>
      </c>
      <c r="E13" s="14">
        <v>59</v>
      </c>
      <c r="F13" s="14">
        <v>27</v>
      </c>
      <c r="G13" s="14">
        <v>64</v>
      </c>
      <c r="H13" s="14">
        <v>77</v>
      </c>
      <c r="I13" s="14">
        <v>44</v>
      </c>
      <c r="J13" s="14">
        <v>66</v>
      </c>
      <c r="K13" s="2">
        <f t="shared" si="0"/>
        <v>463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41</v>
      </c>
      <c r="C14" s="14">
        <v>31</v>
      </c>
      <c r="D14" s="14">
        <v>18</v>
      </c>
      <c r="E14" s="14">
        <v>45</v>
      </c>
      <c r="F14" s="14">
        <v>27</v>
      </c>
      <c r="G14" s="14">
        <v>64</v>
      </c>
      <c r="H14" s="14">
        <v>77</v>
      </c>
      <c r="I14" s="14">
        <v>42</v>
      </c>
      <c r="J14" s="14">
        <v>66</v>
      </c>
      <c r="K14" s="2">
        <f t="shared" si="0"/>
        <v>411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32</v>
      </c>
      <c r="D15" s="14">
        <v>4</v>
      </c>
      <c r="E15" s="14">
        <v>14</v>
      </c>
      <c r="F15" s="14">
        <v>0</v>
      </c>
      <c r="G15" s="14">
        <v>0</v>
      </c>
      <c r="H15" s="14">
        <v>0</v>
      </c>
      <c r="I15" s="14">
        <v>2</v>
      </c>
      <c r="J15" s="14">
        <v>0</v>
      </c>
      <c r="K15" s="2">
        <f t="shared" si="0"/>
        <v>52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22</v>
      </c>
      <c r="C16" s="14">
        <v>17</v>
      </c>
      <c r="D16" s="14">
        <v>20</v>
      </c>
      <c r="E16" s="14">
        <v>19</v>
      </c>
      <c r="F16" s="14">
        <v>16</v>
      </c>
      <c r="G16" s="14">
        <v>21</v>
      </c>
      <c r="H16" s="14">
        <v>26</v>
      </c>
      <c r="I16" s="14">
        <v>21</v>
      </c>
      <c r="J16" s="14">
        <v>30</v>
      </c>
      <c r="K16" s="2">
        <f t="shared" si="0"/>
        <v>192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15</v>
      </c>
      <c r="C17" s="14">
        <v>8</v>
      </c>
      <c r="D17" s="14">
        <v>10</v>
      </c>
      <c r="E17" s="14">
        <v>17</v>
      </c>
      <c r="F17" s="14">
        <v>9</v>
      </c>
      <c r="G17" s="14">
        <v>22</v>
      </c>
      <c r="H17" s="14">
        <v>11</v>
      </c>
      <c r="I17" s="14">
        <v>5</v>
      </c>
      <c r="J17" s="14">
        <v>12</v>
      </c>
      <c r="K17" s="2">
        <f t="shared" si="0"/>
        <v>109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12</v>
      </c>
      <c r="C18" s="14">
        <v>14</v>
      </c>
      <c r="D18" s="14">
        <v>6</v>
      </c>
      <c r="E18" s="14">
        <v>10</v>
      </c>
      <c r="F18" s="14">
        <v>10</v>
      </c>
      <c r="G18" s="14">
        <v>10</v>
      </c>
      <c r="H18" s="14">
        <v>13</v>
      </c>
      <c r="I18" s="14">
        <v>11</v>
      </c>
      <c r="J18" s="14">
        <v>4</v>
      </c>
      <c r="K18" s="2">
        <f t="shared" si="0"/>
        <v>90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12</v>
      </c>
      <c r="C19" s="14">
        <v>1</v>
      </c>
      <c r="D19" s="14">
        <v>1</v>
      </c>
      <c r="E19" s="14">
        <v>0</v>
      </c>
      <c r="F19" s="14">
        <v>1</v>
      </c>
      <c r="G19" s="14">
        <v>3</v>
      </c>
      <c r="H19" s="14">
        <v>1</v>
      </c>
      <c r="I19" s="14">
        <v>0</v>
      </c>
      <c r="J19" s="14">
        <v>4</v>
      </c>
      <c r="K19" s="2">
        <f t="shared" si="0"/>
        <v>23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615</v>
      </c>
      <c r="C20" s="14">
        <v>373</v>
      </c>
      <c r="D20" s="14">
        <v>343</v>
      </c>
      <c r="E20" s="14">
        <v>316</v>
      </c>
      <c r="F20" s="14">
        <v>568</v>
      </c>
      <c r="G20" s="14">
        <v>347</v>
      </c>
      <c r="H20" s="14">
        <v>404</v>
      </c>
      <c r="I20" s="14">
        <v>531</v>
      </c>
      <c r="J20" s="14">
        <v>1541</v>
      </c>
      <c r="K20" s="2">
        <f t="shared" si="0"/>
        <v>5038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31</v>
      </c>
      <c r="C21" s="14">
        <v>16</v>
      </c>
      <c r="D21" s="14">
        <v>15</v>
      </c>
      <c r="E21" s="14">
        <v>23</v>
      </c>
      <c r="F21" s="14">
        <v>24</v>
      </c>
      <c r="G21" s="14">
        <v>14</v>
      </c>
      <c r="H21" s="14">
        <v>26</v>
      </c>
      <c r="I21" s="14">
        <v>17</v>
      </c>
      <c r="J21" s="14">
        <v>21</v>
      </c>
      <c r="K21" s="2">
        <f t="shared" si="0"/>
        <v>187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0</v>
      </c>
      <c r="D22">
        <v>0</v>
      </c>
      <c r="E22">
        <v>0</v>
      </c>
      <c r="F22">
        <v>1</v>
      </c>
      <c r="G22">
        <v>0</v>
      </c>
      <c r="H22">
        <v>0</v>
      </c>
      <c r="I22">
        <v>1</v>
      </c>
      <c r="J22">
        <v>0</v>
      </c>
      <c r="K22" s="2">
        <f t="shared" si="0"/>
        <v>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55</v>
      </c>
      <c r="C10" s="14">
        <v>46</v>
      </c>
      <c r="D10" s="14">
        <v>40</v>
      </c>
      <c r="E10" s="14">
        <v>43</v>
      </c>
      <c r="F10" s="14">
        <v>61</v>
      </c>
      <c r="G10" s="14">
        <v>54</v>
      </c>
      <c r="H10" s="14">
        <v>61</v>
      </c>
      <c r="I10" s="14">
        <v>60</v>
      </c>
      <c r="J10" s="14">
        <v>44</v>
      </c>
      <c r="K10" s="2">
        <f>SUM(B10:J10)</f>
        <v>464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>
        <v>25</v>
      </c>
      <c r="C11" s="27">
        <v>19</v>
      </c>
      <c r="D11" s="27">
        <v>21</v>
      </c>
      <c r="E11" s="27">
        <v>20</v>
      </c>
      <c r="F11" s="27">
        <v>23</v>
      </c>
      <c r="G11" s="27">
        <v>21</v>
      </c>
      <c r="H11" s="27">
        <v>35</v>
      </c>
      <c r="I11" s="27">
        <v>36</v>
      </c>
      <c r="J11" s="27">
        <v>32</v>
      </c>
      <c r="K11" s="2">
        <f t="shared" ref="K11:K22" si="0">SUM(B11:J11)</f>
        <v>232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>
        <v>30</v>
      </c>
      <c r="C12" s="27">
        <v>27</v>
      </c>
      <c r="D12" s="27">
        <v>19</v>
      </c>
      <c r="E12" s="27">
        <v>23</v>
      </c>
      <c r="F12" s="27">
        <v>38</v>
      </c>
      <c r="G12" s="27">
        <v>33</v>
      </c>
      <c r="H12" s="27">
        <v>26</v>
      </c>
      <c r="I12" s="27">
        <v>24</v>
      </c>
      <c r="J12" s="27">
        <v>12</v>
      </c>
      <c r="K12" s="2">
        <f t="shared" si="0"/>
        <v>232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50</v>
      </c>
      <c r="C13" s="14">
        <v>50</v>
      </c>
      <c r="D13" s="14">
        <v>19</v>
      </c>
      <c r="E13" s="14">
        <v>43</v>
      </c>
      <c r="F13" s="14">
        <v>27</v>
      </c>
      <c r="G13" s="14">
        <v>75</v>
      </c>
      <c r="H13" s="14">
        <v>38</v>
      </c>
      <c r="I13" s="14">
        <v>65</v>
      </c>
      <c r="J13" s="14">
        <v>58</v>
      </c>
      <c r="K13" s="2">
        <f t="shared" si="0"/>
        <v>425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50</v>
      </c>
      <c r="C14" s="14">
        <v>29</v>
      </c>
      <c r="D14" s="14">
        <v>16</v>
      </c>
      <c r="E14" s="14">
        <v>37</v>
      </c>
      <c r="F14" s="14">
        <v>27</v>
      </c>
      <c r="G14" s="14">
        <v>75</v>
      </c>
      <c r="H14" s="14">
        <v>38</v>
      </c>
      <c r="I14" s="14">
        <v>65</v>
      </c>
      <c r="J14" s="14">
        <v>58</v>
      </c>
      <c r="K14" s="2">
        <f t="shared" si="0"/>
        <v>395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21</v>
      </c>
      <c r="D15" s="14">
        <v>3</v>
      </c>
      <c r="E15" s="14">
        <v>6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30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12</v>
      </c>
      <c r="C16" s="14">
        <v>19</v>
      </c>
      <c r="D16" s="14">
        <v>25</v>
      </c>
      <c r="E16" s="14">
        <v>13</v>
      </c>
      <c r="F16" s="14">
        <v>19</v>
      </c>
      <c r="G16" s="14">
        <v>16</v>
      </c>
      <c r="H16" s="14">
        <v>21</v>
      </c>
      <c r="I16" s="14">
        <v>14</v>
      </c>
      <c r="J16" s="14">
        <v>18</v>
      </c>
      <c r="K16" s="2">
        <f t="shared" si="0"/>
        <v>157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8</v>
      </c>
      <c r="C17" s="14">
        <v>7</v>
      </c>
      <c r="D17" s="14">
        <v>7</v>
      </c>
      <c r="E17" s="14">
        <v>12</v>
      </c>
      <c r="F17" s="14">
        <v>12</v>
      </c>
      <c r="G17" s="14">
        <v>13</v>
      </c>
      <c r="H17" s="14">
        <v>1</v>
      </c>
      <c r="I17" s="14">
        <v>13</v>
      </c>
      <c r="J17" s="14">
        <v>9</v>
      </c>
      <c r="K17" s="2">
        <f t="shared" si="0"/>
        <v>82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19</v>
      </c>
      <c r="C18" s="14">
        <v>7</v>
      </c>
      <c r="D18" s="14">
        <v>5</v>
      </c>
      <c r="E18" s="14">
        <v>10</v>
      </c>
      <c r="F18" s="14">
        <v>14</v>
      </c>
      <c r="G18" s="14">
        <v>16</v>
      </c>
      <c r="H18" s="14">
        <v>7</v>
      </c>
      <c r="I18" s="14">
        <v>11</v>
      </c>
      <c r="J18" s="14">
        <v>13</v>
      </c>
      <c r="K18" s="2">
        <f t="shared" si="0"/>
        <v>102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19</v>
      </c>
      <c r="C19" s="14">
        <v>2</v>
      </c>
      <c r="D19" s="14">
        <v>1</v>
      </c>
      <c r="E19" s="14">
        <v>0</v>
      </c>
      <c r="F19" s="14">
        <v>1</v>
      </c>
      <c r="G19" s="14">
        <v>1</v>
      </c>
      <c r="H19" s="14">
        <v>16</v>
      </c>
      <c r="I19" s="14">
        <v>1</v>
      </c>
      <c r="J19" s="14">
        <v>13</v>
      </c>
      <c r="K19" s="2">
        <f t="shared" si="0"/>
        <v>54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696</v>
      </c>
      <c r="C20" s="14">
        <v>474</v>
      </c>
      <c r="D20" s="14">
        <v>398</v>
      </c>
      <c r="E20" s="14">
        <v>328</v>
      </c>
      <c r="F20" s="14">
        <v>617</v>
      </c>
      <c r="G20" s="14">
        <v>446</v>
      </c>
      <c r="H20" s="14">
        <v>464</v>
      </c>
      <c r="I20" s="14">
        <v>632</v>
      </c>
      <c r="J20" s="14">
        <v>1026</v>
      </c>
      <c r="K20" s="2">
        <f t="shared" si="0"/>
        <v>5081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38</v>
      </c>
      <c r="C21" s="14">
        <v>29</v>
      </c>
      <c r="D21" s="14">
        <v>18</v>
      </c>
      <c r="E21" s="14">
        <v>32</v>
      </c>
      <c r="F21" s="14">
        <v>40</v>
      </c>
      <c r="G21" s="14">
        <v>34</v>
      </c>
      <c r="H21" s="14">
        <v>32</v>
      </c>
      <c r="I21" s="14">
        <v>31</v>
      </c>
      <c r="J21" s="14">
        <v>18</v>
      </c>
      <c r="K21" s="2">
        <f t="shared" si="0"/>
        <v>272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1</v>
      </c>
      <c r="D22">
        <v>1</v>
      </c>
      <c r="E22">
        <v>0</v>
      </c>
      <c r="F22">
        <v>6</v>
      </c>
      <c r="G22">
        <v>0</v>
      </c>
      <c r="H22">
        <v>0</v>
      </c>
      <c r="I22">
        <v>0</v>
      </c>
      <c r="J22">
        <v>2</v>
      </c>
      <c r="K22" s="2">
        <f t="shared" si="0"/>
        <v>10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39</v>
      </c>
      <c r="C10" s="14">
        <v>53</v>
      </c>
      <c r="D10" s="14">
        <v>44</v>
      </c>
      <c r="E10" s="14">
        <v>35</v>
      </c>
      <c r="F10" s="14">
        <v>43</v>
      </c>
      <c r="G10" s="14">
        <v>39</v>
      </c>
      <c r="H10" s="14">
        <v>45</v>
      </c>
      <c r="I10" s="14">
        <v>51</v>
      </c>
      <c r="J10" s="14">
        <v>59</v>
      </c>
      <c r="K10" s="2">
        <f>SUM(B10:J10)</f>
        <v>408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>
        <v>19</v>
      </c>
      <c r="C11" s="27">
        <v>25</v>
      </c>
      <c r="D11" s="27">
        <v>21</v>
      </c>
      <c r="E11" s="27">
        <v>12</v>
      </c>
      <c r="F11" s="27">
        <v>23</v>
      </c>
      <c r="G11" s="27">
        <v>18</v>
      </c>
      <c r="H11" s="27">
        <v>21</v>
      </c>
      <c r="I11" s="27">
        <v>27</v>
      </c>
      <c r="J11" s="27">
        <v>39</v>
      </c>
      <c r="K11" s="2">
        <f t="shared" ref="K11:K22" si="0">SUM(B11:J11)</f>
        <v>205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>
        <v>20</v>
      </c>
      <c r="C12" s="27">
        <v>28</v>
      </c>
      <c r="D12" s="27">
        <v>23</v>
      </c>
      <c r="E12" s="27">
        <v>23</v>
      </c>
      <c r="F12" s="27">
        <v>20</v>
      </c>
      <c r="G12" s="27">
        <v>21</v>
      </c>
      <c r="H12" s="27">
        <v>24</v>
      </c>
      <c r="I12" s="27">
        <v>24</v>
      </c>
      <c r="J12" s="27">
        <v>20</v>
      </c>
      <c r="K12" s="2">
        <f t="shared" si="0"/>
        <v>203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53</v>
      </c>
      <c r="C13" s="14">
        <v>45</v>
      </c>
      <c r="D13" s="14">
        <v>25</v>
      </c>
      <c r="E13" s="14">
        <v>59</v>
      </c>
      <c r="F13" s="14">
        <v>20</v>
      </c>
      <c r="G13" s="14">
        <v>53</v>
      </c>
      <c r="H13" s="14">
        <v>37</v>
      </c>
      <c r="I13" s="14">
        <v>49</v>
      </c>
      <c r="J13" s="14">
        <v>52</v>
      </c>
      <c r="K13" s="2">
        <f t="shared" si="0"/>
        <v>393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53</v>
      </c>
      <c r="C14" s="14">
        <v>25</v>
      </c>
      <c r="D14" s="14">
        <v>19</v>
      </c>
      <c r="E14" s="14">
        <v>45</v>
      </c>
      <c r="F14" s="14">
        <v>20</v>
      </c>
      <c r="G14" s="14">
        <v>53</v>
      </c>
      <c r="H14" s="14">
        <v>37</v>
      </c>
      <c r="I14" s="14">
        <v>45</v>
      </c>
      <c r="J14" s="14">
        <v>52</v>
      </c>
      <c r="K14" s="2">
        <f t="shared" si="0"/>
        <v>349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20</v>
      </c>
      <c r="D15" s="14">
        <v>6</v>
      </c>
      <c r="E15" s="14">
        <v>14</v>
      </c>
      <c r="F15" s="14">
        <v>0</v>
      </c>
      <c r="G15" s="14">
        <v>0</v>
      </c>
      <c r="H15" s="14">
        <v>0</v>
      </c>
      <c r="I15" s="14">
        <v>4</v>
      </c>
      <c r="J15" s="14">
        <v>0</v>
      </c>
      <c r="K15" s="2">
        <f t="shared" si="0"/>
        <v>44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17</v>
      </c>
      <c r="C16" s="14">
        <v>23</v>
      </c>
      <c r="D16" s="14">
        <v>23</v>
      </c>
      <c r="E16" s="14">
        <v>20</v>
      </c>
      <c r="F16" s="14">
        <v>8</v>
      </c>
      <c r="G16" s="14">
        <v>12</v>
      </c>
      <c r="H16" s="14">
        <v>18</v>
      </c>
      <c r="I16" s="14">
        <v>18</v>
      </c>
      <c r="J16" s="14">
        <v>18</v>
      </c>
      <c r="K16" s="2">
        <f t="shared" si="0"/>
        <v>157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15</v>
      </c>
      <c r="C17" s="14">
        <v>12</v>
      </c>
      <c r="D17" s="14">
        <v>12</v>
      </c>
      <c r="E17" s="14">
        <v>16</v>
      </c>
      <c r="F17" s="14">
        <v>5</v>
      </c>
      <c r="G17" s="14">
        <v>21</v>
      </c>
      <c r="H17" s="14">
        <v>10</v>
      </c>
      <c r="I17" s="14">
        <v>11</v>
      </c>
      <c r="J17" s="14">
        <v>15</v>
      </c>
      <c r="K17" s="2">
        <f t="shared" si="0"/>
        <v>117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15</v>
      </c>
      <c r="C18" s="14">
        <v>10</v>
      </c>
      <c r="D18" s="14">
        <v>10</v>
      </c>
      <c r="E18" s="14">
        <v>9</v>
      </c>
      <c r="F18" s="14">
        <v>11</v>
      </c>
      <c r="G18" s="14">
        <v>13</v>
      </c>
      <c r="H18" s="14">
        <v>0</v>
      </c>
      <c r="I18" s="14">
        <v>4</v>
      </c>
      <c r="J18" s="14">
        <v>12</v>
      </c>
      <c r="K18" s="2">
        <f t="shared" si="0"/>
        <v>84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15</v>
      </c>
      <c r="C19" s="14">
        <v>0</v>
      </c>
      <c r="D19" s="14">
        <v>1</v>
      </c>
      <c r="E19" s="14">
        <v>0</v>
      </c>
      <c r="F19" s="14">
        <v>1</v>
      </c>
      <c r="G19" s="14">
        <v>0</v>
      </c>
      <c r="H19" s="14">
        <v>19</v>
      </c>
      <c r="I19" s="14">
        <v>0</v>
      </c>
      <c r="J19" s="14">
        <v>12</v>
      </c>
      <c r="K19" s="2">
        <f t="shared" si="0"/>
        <v>48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500</v>
      </c>
      <c r="C20" s="14">
        <v>468</v>
      </c>
      <c r="D20" s="14">
        <v>359</v>
      </c>
      <c r="E20" s="14">
        <v>350</v>
      </c>
      <c r="F20" s="14">
        <v>479</v>
      </c>
      <c r="G20" s="14">
        <v>486</v>
      </c>
      <c r="H20" s="14">
        <v>399</v>
      </c>
      <c r="I20" s="14">
        <v>544</v>
      </c>
      <c r="J20" s="14">
        <v>920</v>
      </c>
      <c r="K20" s="2">
        <f t="shared" si="0"/>
        <v>4505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33</v>
      </c>
      <c r="C21" s="14">
        <v>24</v>
      </c>
      <c r="D21" s="14">
        <v>23</v>
      </c>
      <c r="E21" s="14">
        <v>28</v>
      </c>
      <c r="F21" s="14">
        <v>33</v>
      </c>
      <c r="G21" s="14">
        <v>39</v>
      </c>
      <c r="H21" s="14">
        <v>35</v>
      </c>
      <c r="I21" s="14">
        <v>32</v>
      </c>
      <c r="J21" s="14">
        <v>22</v>
      </c>
      <c r="K21" s="2">
        <f t="shared" si="0"/>
        <v>269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2</v>
      </c>
      <c r="D22">
        <v>2</v>
      </c>
      <c r="E22">
        <v>0</v>
      </c>
      <c r="F22">
        <v>3</v>
      </c>
      <c r="G22">
        <v>0</v>
      </c>
      <c r="H22">
        <v>0</v>
      </c>
      <c r="I22">
        <v>1</v>
      </c>
      <c r="J22">
        <v>0</v>
      </c>
      <c r="K22" s="2">
        <f t="shared" si="0"/>
        <v>8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36</v>
      </c>
      <c r="C10" s="14">
        <v>24</v>
      </c>
      <c r="D10" s="14">
        <v>18</v>
      </c>
      <c r="E10" s="14">
        <v>34</v>
      </c>
      <c r="F10" s="14">
        <v>28</v>
      </c>
      <c r="G10" s="14">
        <v>27</v>
      </c>
      <c r="H10" s="14">
        <v>31</v>
      </c>
      <c r="I10" s="14">
        <v>45</v>
      </c>
      <c r="J10" s="14">
        <v>21</v>
      </c>
      <c r="K10" s="2">
        <f>SUM(B10:J10)</f>
        <v>264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6">
        <v>15</v>
      </c>
      <c r="C11" s="26">
        <v>14</v>
      </c>
      <c r="D11" s="26">
        <v>11</v>
      </c>
      <c r="E11" s="26">
        <v>19</v>
      </c>
      <c r="F11" s="26">
        <v>9</v>
      </c>
      <c r="G11" s="26">
        <v>18</v>
      </c>
      <c r="H11" s="26">
        <v>15</v>
      </c>
      <c r="I11" s="26">
        <v>19</v>
      </c>
      <c r="J11" s="26">
        <v>18</v>
      </c>
      <c r="K11" s="2">
        <f t="shared" ref="K11:K22" si="0">SUM(B11:J11)</f>
        <v>138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6">
        <v>21</v>
      </c>
      <c r="C12" s="26">
        <v>10</v>
      </c>
      <c r="D12" s="26">
        <v>7</v>
      </c>
      <c r="E12" s="26">
        <v>15</v>
      </c>
      <c r="F12" s="26">
        <v>19</v>
      </c>
      <c r="G12" s="26">
        <v>9</v>
      </c>
      <c r="H12" s="26">
        <v>16</v>
      </c>
      <c r="I12" s="26">
        <v>26</v>
      </c>
      <c r="J12" s="26">
        <v>3</v>
      </c>
      <c r="K12" s="2">
        <f t="shared" si="0"/>
        <v>126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38</v>
      </c>
      <c r="C13" s="14">
        <v>52</v>
      </c>
      <c r="D13" s="14">
        <v>8</v>
      </c>
      <c r="E13" s="14">
        <v>19</v>
      </c>
      <c r="F13" s="14">
        <v>13</v>
      </c>
      <c r="G13" s="14">
        <v>40</v>
      </c>
      <c r="H13" s="14">
        <v>30</v>
      </c>
      <c r="I13" s="14">
        <v>29</v>
      </c>
      <c r="J13" s="14">
        <v>41</v>
      </c>
      <c r="K13" s="2">
        <f t="shared" si="0"/>
        <v>270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38</v>
      </c>
      <c r="C14" s="14">
        <v>17</v>
      </c>
      <c r="D14" s="14">
        <v>6</v>
      </c>
      <c r="E14" s="14">
        <v>19</v>
      </c>
      <c r="F14" s="14">
        <v>13</v>
      </c>
      <c r="G14" s="14">
        <v>40</v>
      </c>
      <c r="H14" s="14">
        <v>30</v>
      </c>
      <c r="I14" s="14">
        <v>24</v>
      </c>
      <c r="J14" s="14">
        <v>41</v>
      </c>
      <c r="K14" s="2">
        <f t="shared" si="0"/>
        <v>228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35</v>
      </c>
      <c r="D15" s="14">
        <v>2</v>
      </c>
      <c r="E15" s="14">
        <v>0</v>
      </c>
      <c r="F15" s="14">
        <v>0</v>
      </c>
      <c r="G15" s="14">
        <v>0</v>
      </c>
      <c r="H15" s="14">
        <v>0</v>
      </c>
      <c r="I15" s="14">
        <v>5</v>
      </c>
      <c r="J15" s="14">
        <v>0</v>
      </c>
      <c r="K15" s="2">
        <f t="shared" si="0"/>
        <v>42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8</v>
      </c>
      <c r="C16" s="14">
        <v>7</v>
      </c>
      <c r="D16" s="14">
        <v>7</v>
      </c>
      <c r="E16" s="14">
        <v>13</v>
      </c>
      <c r="F16" s="14">
        <v>7</v>
      </c>
      <c r="G16" s="14">
        <v>11</v>
      </c>
      <c r="H16" s="14">
        <v>6</v>
      </c>
      <c r="I16" s="14">
        <v>4</v>
      </c>
      <c r="J16" s="14">
        <v>8</v>
      </c>
      <c r="K16" s="2">
        <f t="shared" si="0"/>
        <v>71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2</v>
      </c>
      <c r="C17" s="14">
        <v>10</v>
      </c>
      <c r="D17" s="14">
        <v>4</v>
      </c>
      <c r="E17" s="14">
        <v>9</v>
      </c>
      <c r="F17" s="14">
        <v>6</v>
      </c>
      <c r="G17" s="14">
        <v>10</v>
      </c>
      <c r="H17" s="14">
        <v>8</v>
      </c>
      <c r="I17" s="14">
        <v>5</v>
      </c>
      <c r="J17" s="14">
        <v>5</v>
      </c>
      <c r="K17" s="2">
        <f t="shared" si="0"/>
        <v>59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10</v>
      </c>
      <c r="C18" s="14">
        <v>12</v>
      </c>
      <c r="D18" s="14">
        <v>6</v>
      </c>
      <c r="E18" s="14">
        <v>4</v>
      </c>
      <c r="F18" s="14">
        <v>13</v>
      </c>
      <c r="G18" s="14">
        <v>8</v>
      </c>
      <c r="H18" s="14">
        <v>0</v>
      </c>
      <c r="I18" s="14">
        <v>6</v>
      </c>
      <c r="J18" s="14">
        <v>9</v>
      </c>
      <c r="K18" s="2">
        <f t="shared" si="0"/>
        <v>68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7</v>
      </c>
      <c r="I19" s="14">
        <v>0</v>
      </c>
      <c r="J19" s="14">
        <v>9</v>
      </c>
      <c r="K19" s="2">
        <f t="shared" si="0"/>
        <v>26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234</v>
      </c>
      <c r="C20" s="14">
        <v>226</v>
      </c>
      <c r="D20" s="14">
        <v>199</v>
      </c>
      <c r="E20" s="14">
        <v>126</v>
      </c>
      <c r="F20" s="14">
        <v>260</v>
      </c>
      <c r="G20" s="14">
        <v>158</v>
      </c>
      <c r="H20" s="14">
        <v>277</v>
      </c>
      <c r="I20" s="14">
        <v>315</v>
      </c>
      <c r="J20" s="14">
        <v>444</v>
      </c>
      <c r="K20" s="2">
        <f t="shared" si="0"/>
        <v>2239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15</v>
      </c>
      <c r="C21" s="14">
        <v>18</v>
      </c>
      <c r="D21" s="14">
        <v>7</v>
      </c>
      <c r="E21" s="14">
        <v>11</v>
      </c>
      <c r="F21" s="14">
        <v>16</v>
      </c>
      <c r="G21" s="14">
        <v>11</v>
      </c>
      <c r="H21" s="14">
        <v>14</v>
      </c>
      <c r="I21" s="14">
        <v>17</v>
      </c>
      <c r="J21" s="14">
        <v>11</v>
      </c>
      <c r="K21" s="2">
        <f t="shared" si="0"/>
        <v>120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0</v>
      </c>
      <c r="D22">
        <v>2</v>
      </c>
      <c r="E22">
        <v>0</v>
      </c>
      <c r="F22">
        <v>2</v>
      </c>
      <c r="G22">
        <v>0</v>
      </c>
      <c r="H22">
        <v>1</v>
      </c>
      <c r="I22">
        <v>0</v>
      </c>
      <c r="J22">
        <v>2</v>
      </c>
      <c r="K22" s="2">
        <f t="shared" si="0"/>
        <v>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64</v>
      </c>
      <c r="C10" s="14">
        <v>55</v>
      </c>
      <c r="D10" s="14">
        <v>50</v>
      </c>
      <c r="E10" s="14">
        <v>45</v>
      </c>
      <c r="F10" s="14">
        <v>60</v>
      </c>
      <c r="G10" s="14">
        <v>52</v>
      </c>
      <c r="H10" s="14">
        <v>51</v>
      </c>
      <c r="I10" s="14">
        <v>63</v>
      </c>
      <c r="J10" s="14">
        <v>67</v>
      </c>
      <c r="K10" s="2">
        <f>SUM(B10:J10)</f>
        <v>507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14">
        <v>30</v>
      </c>
      <c r="C11" s="14">
        <v>29</v>
      </c>
      <c r="D11" s="14">
        <v>25</v>
      </c>
      <c r="E11" s="14">
        <v>17</v>
      </c>
      <c r="F11" s="14">
        <v>30</v>
      </c>
      <c r="G11" s="14">
        <v>17</v>
      </c>
      <c r="H11" s="14">
        <v>21</v>
      </c>
      <c r="I11" s="14">
        <v>30</v>
      </c>
      <c r="J11" s="14">
        <v>38</v>
      </c>
      <c r="K11" s="2">
        <f t="shared" ref="K11:K22" si="0">SUM(B11:J11)</f>
        <v>237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14">
        <v>34</v>
      </c>
      <c r="C12" s="14">
        <v>26</v>
      </c>
      <c r="D12" s="14">
        <v>25</v>
      </c>
      <c r="E12" s="14">
        <v>28</v>
      </c>
      <c r="F12" s="14">
        <v>30</v>
      </c>
      <c r="G12" s="14">
        <v>35</v>
      </c>
      <c r="H12" s="14">
        <v>30</v>
      </c>
      <c r="I12" s="14">
        <v>33</v>
      </c>
      <c r="J12" s="14">
        <v>29</v>
      </c>
      <c r="K12" s="2">
        <f t="shared" si="0"/>
        <v>270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47</v>
      </c>
      <c r="C13" s="14">
        <v>75</v>
      </c>
      <c r="D13" s="14">
        <v>16</v>
      </c>
      <c r="E13" s="14">
        <v>69</v>
      </c>
      <c r="F13" s="14">
        <v>35</v>
      </c>
      <c r="G13" s="14">
        <v>70</v>
      </c>
      <c r="H13" s="14">
        <v>35</v>
      </c>
      <c r="I13" s="14">
        <v>55</v>
      </c>
      <c r="J13" s="14">
        <v>39</v>
      </c>
      <c r="K13" s="2">
        <f t="shared" si="0"/>
        <v>441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47</v>
      </c>
      <c r="C14" s="14">
        <v>33</v>
      </c>
      <c r="D14" s="14">
        <v>15</v>
      </c>
      <c r="E14" s="14">
        <v>69</v>
      </c>
      <c r="F14" s="14">
        <v>35</v>
      </c>
      <c r="G14" s="14">
        <v>70</v>
      </c>
      <c r="H14" s="14">
        <v>35</v>
      </c>
      <c r="I14" s="14">
        <v>52</v>
      </c>
      <c r="J14" s="14">
        <v>39</v>
      </c>
      <c r="K14" s="2">
        <f t="shared" si="0"/>
        <v>395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42</v>
      </c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3</v>
      </c>
      <c r="J15" s="14">
        <v>0</v>
      </c>
      <c r="K15" s="2">
        <f t="shared" si="0"/>
        <v>46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12</v>
      </c>
      <c r="C16" s="14">
        <v>9</v>
      </c>
      <c r="D16" s="14">
        <v>15</v>
      </c>
      <c r="E16" s="14">
        <v>17</v>
      </c>
      <c r="F16" s="14">
        <v>13</v>
      </c>
      <c r="G16" s="14">
        <v>8</v>
      </c>
      <c r="H16" s="14">
        <v>13</v>
      </c>
      <c r="I16" s="14">
        <v>13</v>
      </c>
      <c r="J16" s="14">
        <v>22</v>
      </c>
      <c r="K16" s="2">
        <f t="shared" si="0"/>
        <v>122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11</v>
      </c>
      <c r="C17" s="14">
        <v>11</v>
      </c>
      <c r="D17" s="14">
        <v>8</v>
      </c>
      <c r="E17" s="14">
        <v>11</v>
      </c>
      <c r="F17" s="14">
        <v>6</v>
      </c>
      <c r="G17" s="14">
        <v>12</v>
      </c>
      <c r="H17" s="14">
        <v>8</v>
      </c>
      <c r="I17" s="14">
        <v>5</v>
      </c>
      <c r="J17" s="14">
        <v>15</v>
      </c>
      <c r="K17" s="2">
        <f t="shared" si="0"/>
        <v>87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14</v>
      </c>
      <c r="C18" s="14">
        <v>11</v>
      </c>
      <c r="D18" s="14">
        <v>8</v>
      </c>
      <c r="E18" s="14">
        <v>8</v>
      </c>
      <c r="F18" s="14">
        <v>10</v>
      </c>
      <c r="G18" s="14">
        <v>12</v>
      </c>
      <c r="H18" s="14">
        <v>14</v>
      </c>
      <c r="I18" s="14">
        <v>5</v>
      </c>
      <c r="J18" s="14">
        <v>9</v>
      </c>
      <c r="K18" s="2">
        <f t="shared" si="0"/>
        <v>91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14</v>
      </c>
      <c r="C19" s="14">
        <v>1</v>
      </c>
      <c r="D19" s="14">
        <v>1</v>
      </c>
      <c r="E19" s="14">
        <v>0</v>
      </c>
      <c r="F19" s="14">
        <v>1</v>
      </c>
      <c r="G19" s="14">
        <v>0</v>
      </c>
      <c r="H19" s="14">
        <v>0</v>
      </c>
      <c r="I19" s="14">
        <v>1</v>
      </c>
      <c r="J19" s="14">
        <v>9</v>
      </c>
      <c r="K19" s="2">
        <f t="shared" si="0"/>
        <v>27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576</v>
      </c>
      <c r="C20" s="14">
        <v>572</v>
      </c>
      <c r="D20" s="14">
        <v>409</v>
      </c>
      <c r="E20" s="14">
        <v>373</v>
      </c>
      <c r="F20" s="14">
        <v>580</v>
      </c>
      <c r="G20" s="14">
        <v>474</v>
      </c>
      <c r="H20" s="14">
        <v>494</v>
      </c>
      <c r="I20" s="14">
        <v>652</v>
      </c>
      <c r="J20" s="14">
        <v>1130</v>
      </c>
      <c r="K20" s="2">
        <f t="shared" si="0"/>
        <v>5260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40</v>
      </c>
      <c r="C21" s="14">
        <v>32</v>
      </c>
      <c r="D21" s="14">
        <v>24</v>
      </c>
      <c r="E21" s="14">
        <v>35</v>
      </c>
      <c r="F21" s="14">
        <v>46</v>
      </c>
      <c r="G21" s="14">
        <v>25</v>
      </c>
      <c r="H21" s="14">
        <v>43</v>
      </c>
      <c r="I21" s="14">
        <v>26</v>
      </c>
      <c r="J21" s="14">
        <v>17</v>
      </c>
      <c r="K21" s="2">
        <f t="shared" si="0"/>
        <v>288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0</v>
      </c>
      <c r="D22">
        <v>3</v>
      </c>
      <c r="E22">
        <v>0</v>
      </c>
      <c r="F22">
        <v>6</v>
      </c>
      <c r="G22">
        <v>0</v>
      </c>
      <c r="H22">
        <v>2</v>
      </c>
      <c r="I22">
        <v>5</v>
      </c>
      <c r="J22">
        <v>2</v>
      </c>
      <c r="K22" s="2">
        <f t="shared" si="0"/>
        <v>18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52</v>
      </c>
      <c r="C10" s="14">
        <v>42</v>
      </c>
      <c r="D10" s="14">
        <v>32</v>
      </c>
      <c r="E10" s="14">
        <v>39</v>
      </c>
      <c r="F10" s="14">
        <v>50</v>
      </c>
      <c r="G10" s="14">
        <v>47</v>
      </c>
      <c r="H10" s="14">
        <v>80</v>
      </c>
      <c r="I10" s="14">
        <v>48</v>
      </c>
      <c r="J10" s="14">
        <v>50</v>
      </c>
      <c r="K10" s="2">
        <f>SUM(B10:J10)</f>
        <v>440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14">
        <v>31</v>
      </c>
      <c r="C11" s="14">
        <v>21</v>
      </c>
      <c r="D11" s="14">
        <v>19</v>
      </c>
      <c r="E11" s="14">
        <v>26</v>
      </c>
      <c r="F11" s="14">
        <v>21</v>
      </c>
      <c r="G11" s="14">
        <v>25</v>
      </c>
      <c r="H11" s="14">
        <v>22</v>
      </c>
      <c r="I11" s="14">
        <v>36</v>
      </c>
      <c r="J11" s="14">
        <v>36</v>
      </c>
      <c r="K11" s="2">
        <f t="shared" ref="K11:K22" si="0">SUM(B11:J11)</f>
        <v>237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14">
        <v>21</v>
      </c>
      <c r="C12" s="14">
        <v>21</v>
      </c>
      <c r="D12" s="14">
        <v>13</v>
      </c>
      <c r="E12" s="14">
        <v>13</v>
      </c>
      <c r="F12" s="14">
        <v>29</v>
      </c>
      <c r="G12" s="14">
        <v>22</v>
      </c>
      <c r="H12" s="14">
        <v>58</v>
      </c>
      <c r="I12" s="14">
        <v>12</v>
      </c>
      <c r="J12" s="14">
        <v>14</v>
      </c>
      <c r="K12" s="2">
        <f t="shared" si="0"/>
        <v>203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53</v>
      </c>
      <c r="C13" s="14">
        <v>51</v>
      </c>
      <c r="D13" s="14">
        <v>25</v>
      </c>
      <c r="E13" s="14">
        <v>40</v>
      </c>
      <c r="F13" s="14">
        <v>20</v>
      </c>
      <c r="G13" s="14">
        <v>55</v>
      </c>
      <c r="H13" s="14">
        <v>30</v>
      </c>
      <c r="I13" s="14">
        <v>54</v>
      </c>
      <c r="J13" s="14">
        <v>63</v>
      </c>
      <c r="K13" s="2">
        <f t="shared" si="0"/>
        <v>391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53</v>
      </c>
      <c r="C14" s="14">
        <v>21</v>
      </c>
      <c r="D14" s="14">
        <v>24</v>
      </c>
      <c r="E14" s="14">
        <v>40</v>
      </c>
      <c r="F14" s="14">
        <v>20</v>
      </c>
      <c r="G14" s="14">
        <v>55</v>
      </c>
      <c r="H14" s="14">
        <v>30</v>
      </c>
      <c r="I14" s="14">
        <v>50</v>
      </c>
      <c r="J14" s="14">
        <v>63</v>
      </c>
      <c r="K14" s="2">
        <f t="shared" si="0"/>
        <v>356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30</v>
      </c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4</v>
      </c>
      <c r="J15" s="14">
        <v>0</v>
      </c>
      <c r="K15" s="2">
        <f t="shared" si="0"/>
        <v>35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10</v>
      </c>
      <c r="C16" s="14">
        <v>13</v>
      </c>
      <c r="D16" s="14">
        <v>14</v>
      </c>
      <c r="E16" s="14">
        <v>12</v>
      </c>
      <c r="F16" s="14">
        <v>16</v>
      </c>
      <c r="G16" s="14">
        <v>11</v>
      </c>
      <c r="H16" s="14">
        <v>18</v>
      </c>
      <c r="I16" s="14">
        <v>16</v>
      </c>
      <c r="J16" s="14">
        <v>17</v>
      </c>
      <c r="K16" s="2">
        <f t="shared" si="0"/>
        <v>127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17</v>
      </c>
      <c r="C17" s="14">
        <v>12</v>
      </c>
      <c r="D17" s="14">
        <v>10</v>
      </c>
      <c r="E17" s="14">
        <v>8</v>
      </c>
      <c r="F17" s="14">
        <v>9</v>
      </c>
      <c r="G17" s="14">
        <v>19</v>
      </c>
      <c r="H17" s="14">
        <v>8</v>
      </c>
      <c r="I17" s="14">
        <v>8</v>
      </c>
      <c r="J17" s="14">
        <v>6</v>
      </c>
      <c r="K17" s="2">
        <f t="shared" si="0"/>
        <v>97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11</v>
      </c>
      <c r="C18" s="14">
        <v>10</v>
      </c>
      <c r="D18" s="14">
        <v>11</v>
      </c>
      <c r="E18" s="14">
        <v>9</v>
      </c>
      <c r="F18" s="14">
        <v>9</v>
      </c>
      <c r="G18" s="14">
        <v>7</v>
      </c>
      <c r="H18" s="14">
        <v>6</v>
      </c>
      <c r="I18" s="14">
        <v>6</v>
      </c>
      <c r="J18" s="14">
        <v>16</v>
      </c>
      <c r="K18" s="2">
        <f t="shared" si="0"/>
        <v>85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11</v>
      </c>
      <c r="C19" s="14">
        <v>0</v>
      </c>
      <c r="D19" s="14">
        <v>0</v>
      </c>
      <c r="E19" s="14">
        <v>1</v>
      </c>
      <c r="F19" s="14">
        <v>3</v>
      </c>
      <c r="G19" s="14">
        <v>0</v>
      </c>
      <c r="H19" s="14">
        <v>0</v>
      </c>
      <c r="I19" s="14">
        <v>1</v>
      </c>
      <c r="J19" s="14">
        <v>16</v>
      </c>
      <c r="K19" s="2">
        <f t="shared" si="0"/>
        <v>32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499</v>
      </c>
      <c r="C20" s="14">
        <v>423</v>
      </c>
      <c r="D20" s="14">
        <v>267</v>
      </c>
      <c r="E20" s="14">
        <v>302</v>
      </c>
      <c r="F20" s="14">
        <v>467</v>
      </c>
      <c r="G20" s="14">
        <v>424</v>
      </c>
      <c r="H20" s="14">
        <v>370</v>
      </c>
      <c r="I20" s="14">
        <v>572</v>
      </c>
      <c r="J20" s="14">
        <v>1066</v>
      </c>
      <c r="K20" s="2">
        <f t="shared" si="0"/>
        <v>4390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24</v>
      </c>
      <c r="C21" s="14">
        <v>25</v>
      </c>
      <c r="D21" s="14">
        <v>17</v>
      </c>
      <c r="E21" s="14">
        <v>27</v>
      </c>
      <c r="F21" s="14">
        <v>42</v>
      </c>
      <c r="G21" s="14">
        <v>19</v>
      </c>
      <c r="H21" s="14">
        <v>38</v>
      </c>
      <c r="I21" s="14">
        <v>22</v>
      </c>
      <c r="J21" s="14">
        <v>33</v>
      </c>
      <c r="K21" s="2">
        <f t="shared" si="0"/>
        <v>247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1</v>
      </c>
      <c r="D22">
        <v>0</v>
      </c>
      <c r="E22">
        <v>0</v>
      </c>
      <c r="F22">
        <v>7</v>
      </c>
      <c r="G22">
        <v>0</v>
      </c>
      <c r="H22">
        <v>0</v>
      </c>
      <c r="I22">
        <v>1</v>
      </c>
      <c r="J22">
        <v>1</v>
      </c>
      <c r="K22" s="2">
        <f t="shared" si="0"/>
        <v>10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52</v>
      </c>
      <c r="C10" s="14">
        <v>43</v>
      </c>
      <c r="D10" s="14">
        <v>40</v>
      </c>
      <c r="E10" s="14">
        <v>41</v>
      </c>
      <c r="F10" s="14">
        <v>50</v>
      </c>
      <c r="G10" s="14">
        <v>41</v>
      </c>
      <c r="H10" s="14">
        <v>47</v>
      </c>
      <c r="I10" s="14">
        <v>45</v>
      </c>
      <c r="J10" s="14">
        <v>52</v>
      </c>
      <c r="K10" s="2">
        <f>SUM(B10:J10)</f>
        <v>411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14">
        <v>27</v>
      </c>
      <c r="C11" s="14">
        <v>22</v>
      </c>
      <c r="D11" s="14">
        <v>21</v>
      </c>
      <c r="E11" s="14">
        <v>22</v>
      </c>
      <c r="F11" s="14">
        <v>23</v>
      </c>
      <c r="G11" s="14">
        <v>18</v>
      </c>
      <c r="H11" s="14">
        <v>26</v>
      </c>
      <c r="I11" s="14">
        <v>27</v>
      </c>
      <c r="J11" s="14">
        <v>37</v>
      </c>
      <c r="K11" s="2">
        <f t="shared" ref="K11:K22" si="0">SUM(B11:J11)</f>
        <v>223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14">
        <v>25</v>
      </c>
      <c r="C12" s="14">
        <v>21</v>
      </c>
      <c r="D12" s="14">
        <v>19</v>
      </c>
      <c r="E12" s="14">
        <v>19</v>
      </c>
      <c r="F12" s="14">
        <v>27</v>
      </c>
      <c r="G12" s="14">
        <v>23</v>
      </c>
      <c r="H12" s="14">
        <v>21</v>
      </c>
      <c r="I12" s="14">
        <v>18</v>
      </c>
      <c r="J12" s="14">
        <v>15</v>
      </c>
      <c r="K12" s="2">
        <f t="shared" si="0"/>
        <v>188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44</v>
      </c>
      <c r="C13" s="14">
        <v>40</v>
      </c>
      <c r="D13" s="14">
        <v>18</v>
      </c>
      <c r="E13" s="14">
        <v>65</v>
      </c>
      <c r="F13" s="14">
        <v>20</v>
      </c>
      <c r="G13" s="14">
        <v>76</v>
      </c>
      <c r="H13" s="14">
        <v>51</v>
      </c>
      <c r="I13" s="14">
        <v>57</v>
      </c>
      <c r="J13" s="14">
        <v>56</v>
      </c>
      <c r="K13" s="2">
        <f t="shared" si="0"/>
        <v>427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44</v>
      </c>
      <c r="C14" s="14">
        <v>21</v>
      </c>
      <c r="D14" s="14">
        <v>15</v>
      </c>
      <c r="E14" s="14">
        <v>65</v>
      </c>
      <c r="F14" s="14">
        <v>20</v>
      </c>
      <c r="G14" s="14">
        <v>76</v>
      </c>
      <c r="H14" s="14">
        <v>51</v>
      </c>
      <c r="I14" s="14">
        <v>54</v>
      </c>
      <c r="J14" s="14">
        <v>56</v>
      </c>
      <c r="K14" s="2">
        <f t="shared" si="0"/>
        <v>402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19</v>
      </c>
      <c r="D15" s="14">
        <v>3</v>
      </c>
      <c r="E15" s="14">
        <v>0</v>
      </c>
      <c r="F15" s="14">
        <v>0</v>
      </c>
      <c r="G15" s="14">
        <v>0</v>
      </c>
      <c r="H15" s="14">
        <v>0</v>
      </c>
      <c r="I15" s="14">
        <v>3</v>
      </c>
      <c r="J15" s="14">
        <v>0</v>
      </c>
      <c r="K15" s="2">
        <f t="shared" si="0"/>
        <v>25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14">
        <v>18</v>
      </c>
      <c r="C16" s="14">
        <v>12</v>
      </c>
      <c r="D16" s="14">
        <v>10</v>
      </c>
      <c r="E16" s="14">
        <v>16</v>
      </c>
      <c r="F16" s="14">
        <v>14</v>
      </c>
      <c r="G16" s="14">
        <v>13</v>
      </c>
      <c r="H16" s="14">
        <v>17</v>
      </c>
      <c r="I16" s="14">
        <v>12</v>
      </c>
      <c r="J16" s="14">
        <v>17</v>
      </c>
      <c r="K16" s="2">
        <f t="shared" si="0"/>
        <v>129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14">
        <v>8</v>
      </c>
      <c r="C17" s="14">
        <v>8</v>
      </c>
      <c r="D17" s="14">
        <v>9</v>
      </c>
      <c r="E17" s="14">
        <v>7</v>
      </c>
      <c r="F17" s="14">
        <v>4</v>
      </c>
      <c r="G17" s="14">
        <v>16</v>
      </c>
      <c r="H17" s="14">
        <v>8</v>
      </c>
      <c r="I17" s="14">
        <v>6</v>
      </c>
      <c r="J17" s="14">
        <v>11</v>
      </c>
      <c r="K17" s="2">
        <f t="shared" si="0"/>
        <v>77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14">
        <v>13</v>
      </c>
      <c r="C18" s="14">
        <v>5</v>
      </c>
      <c r="D18" s="14">
        <v>7</v>
      </c>
      <c r="E18" s="14">
        <v>5</v>
      </c>
      <c r="F18" s="14">
        <v>11</v>
      </c>
      <c r="G18" s="14">
        <v>10</v>
      </c>
      <c r="H18" s="14">
        <v>14</v>
      </c>
      <c r="I18" s="14">
        <v>8</v>
      </c>
      <c r="J18" s="14">
        <v>9</v>
      </c>
      <c r="K18" s="2">
        <f t="shared" si="0"/>
        <v>82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14">
        <v>13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17</v>
      </c>
      <c r="I19" s="14">
        <v>1</v>
      </c>
      <c r="J19" s="14">
        <v>9</v>
      </c>
      <c r="K19" s="2">
        <f t="shared" si="0"/>
        <v>40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522</v>
      </c>
      <c r="C20" s="14">
        <v>459</v>
      </c>
      <c r="D20" s="14">
        <v>314</v>
      </c>
      <c r="E20" s="14">
        <v>337</v>
      </c>
      <c r="F20" s="14">
        <v>522</v>
      </c>
      <c r="G20" s="14">
        <v>476</v>
      </c>
      <c r="H20" s="14">
        <v>397</v>
      </c>
      <c r="I20" s="14">
        <v>648</v>
      </c>
      <c r="J20" s="14">
        <v>1096</v>
      </c>
      <c r="K20" s="2">
        <f t="shared" si="0"/>
        <v>4771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25</v>
      </c>
      <c r="C21" s="14">
        <v>27</v>
      </c>
      <c r="D21" s="14">
        <v>14</v>
      </c>
      <c r="E21" s="14">
        <v>33</v>
      </c>
      <c r="F21" s="14">
        <v>26</v>
      </c>
      <c r="G21" s="14">
        <v>29</v>
      </c>
      <c r="H21" s="14">
        <v>21</v>
      </c>
      <c r="I21" s="14">
        <v>18</v>
      </c>
      <c r="J21" s="14">
        <v>20</v>
      </c>
      <c r="K21" s="2">
        <f t="shared" si="0"/>
        <v>213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1</v>
      </c>
      <c r="D22">
        <v>1</v>
      </c>
      <c r="E22">
        <v>0</v>
      </c>
      <c r="F22">
        <v>4</v>
      </c>
      <c r="G22">
        <v>0</v>
      </c>
      <c r="H22">
        <v>1</v>
      </c>
      <c r="I22">
        <v>0</v>
      </c>
      <c r="J22">
        <v>2</v>
      </c>
      <c r="K22" s="2">
        <f t="shared" si="0"/>
        <v>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129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48</v>
      </c>
      <c r="C10" s="9">
        <v>27</v>
      </c>
      <c r="D10" s="9">
        <v>20</v>
      </c>
      <c r="E10" s="9">
        <v>42</v>
      </c>
      <c r="F10" s="9">
        <v>39</v>
      </c>
      <c r="G10" s="9">
        <v>35</v>
      </c>
      <c r="H10" s="9">
        <v>39</v>
      </c>
      <c r="I10" s="9">
        <v>67</v>
      </c>
      <c r="J10" s="9">
        <v>39</v>
      </c>
      <c r="K10" s="2">
        <f>SUM(B10:J10)</f>
        <v>356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24</v>
      </c>
      <c r="C11" s="9">
        <v>16</v>
      </c>
      <c r="D11" s="9">
        <v>10</v>
      </c>
      <c r="E11" s="9">
        <v>21</v>
      </c>
      <c r="F11" s="9">
        <v>22</v>
      </c>
      <c r="G11" s="9">
        <v>22</v>
      </c>
      <c r="H11" s="9">
        <v>25</v>
      </c>
      <c r="I11" s="9">
        <v>25</v>
      </c>
      <c r="J11" s="9">
        <v>29</v>
      </c>
      <c r="K11" s="2">
        <f t="shared" ref="K11:K22" si="0">SUM(B11:J11)</f>
        <v>194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24</v>
      </c>
      <c r="C12" s="9">
        <v>11</v>
      </c>
      <c r="D12" s="9">
        <v>10</v>
      </c>
      <c r="E12" s="9">
        <v>21</v>
      </c>
      <c r="F12" s="9">
        <v>17</v>
      </c>
      <c r="G12" s="9">
        <v>13</v>
      </c>
      <c r="H12" s="9">
        <v>14</v>
      </c>
      <c r="I12" s="9">
        <v>42</v>
      </c>
      <c r="J12" s="9">
        <v>10</v>
      </c>
      <c r="K12" s="2">
        <f t="shared" si="0"/>
        <v>162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50</v>
      </c>
      <c r="C13" s="9">
        <v>59</v>
      </c>
      <c r="D13" s="9">
        <v>22</v>
      </c>
      <c r="E13" s="9">
        <v>63</v>
      </c>
      <c r="F13" s="9">
        <v>18</v>
      </c>
      <c r="G13" s="9">
        <v>52</v>
      </c>
      <c r="H13" s="9">
        <v>37</v>
      </c>
      <c r="I13" s="9">
        <v>36</v>
      </c>
      <c r="J13" s="9">
        <v>54</v>
      </c>
      <c r="K13" s="2">
        <f t="shared" si="0"/>
        <v>391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50</v>
      </c>
      <c r="C14" s="9">
        <v>29</v>
      </c>
      <c r="D14" s="9">
        <v>16</v>
      </c>
      <c r="E14" s="9">
        <v>63</v>
      </c>
      <c r="F14" s="9">
        <v>18</v>
      </c>
      <c r="G14" s="9">
        <v>52</v>
      </c>
      <c r="H14" s="9">
        <v>37</v>
      </c>
      <c r="I14" s="9">
        <v>35</v>
      </c>
      <c r="J14" s="9">
        <v>54</v>
      </c>
      <c r="K14" s="2">
        <f t="shared" si="0"/>
        <v>354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30</v>
      </c>
      <c r="D15" s="9">
        <v>6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37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4</v>
      </c>
      <c r="C16" s="9">
        <v>7</v>
      </c>
      <c r="D16" s="9">
        <v>14</v>
      </c>
      <c r="E16" s="9">
        <v>12</v>
      </c>
      <c r="F16" s="9">
        <v>24</v>
      </c>
      <c r="G16" s="9">
        <v>21</v>
      </c>
      <c r="H16" s="9">
        <v>28</v>
      </c>
      <c r="I16" s="9">
        <v>18</v>
      </c>
      <c r="J16" s="9">
        <v>20</v>
      </c>
      <c r="K16" s="2">
        <f t="shared" si="0"/>
        <v>148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7</v>
      </c>
      <c r="C17" s="9">
        <v>7</v>
      </c>
      <c r="D17" s="9">
        <v>13</v>
      </c>
      <c r="E17" s="9">
        <v>7</v>
      </c>
      <c r="F17" s="9">
        <v>9</v>
      </c>
      <c r="G17" s="9">
        <v>20</v>
      </c>
      <c r="H17" s="9">
        <v>7</v>
      </c>
      <c r="I17" s="9">
        <v>10</v>
      </c>
      <c r="J17" s="9">
        <v>6</v>
      </c>
      <c r="K17" s="2">
        <f t="shared" si="0"/>
        <v>86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8</v>
      </c>
      <c r="C18" s="9">
        <v>5</v>
      </c>
      <c r="D18" s="9">
        <v>4</v>
      </c>
      <c r="E18" s="9">
        <v>2</v>
      </c>
      <c r="F18" s="9">
        <v>9</v>
      </c>
      <c r="G18" s="9">
        <v>9</v>
      </c>
      <c r="H18" s="9">
        <v>16</v>
      </c>
      <c r="I18" s="9">
        <v>5</v>
      </c>
      <c r="J18" s="9">
        <v>11</v>
      </c>
      <c r="K18" s="2">
        <f t="shared" si="0"/>
        <v>69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8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2</v>
      </c>
      <c r="I19" s="9">
        <v>2</v>
      </c>
      <c r="J19" s="9">
        <v>11</v>
      </c>
      <c r="K19" s="2">
        <f t="shared" si="0"/>
        <v>23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419</v>
      </c>
      <c r="C20" s="9">
        <v>334</v>
      </c>
      <c r="D20" s="9">
        <v>253</v>
      </c>
      <c r="E20" s="9">
        <v>269</v>
      </c>
      <c r="F20" s="9">
        <v>455</v>
      </c>
      <c r="G20" s="9">
        <v>414</v>
      </c>
      <c r="H20" s="9">
        <v>355</v>
      </c>
      <c r="I20" s="9">
        <v>521</v>
      </c>
      <c r="J20" s="9">
        <v>900</v>
      </c>
      <c r="K20" s="2">
        <f t="shared" si="0"/>
        <v>3920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24</v>
      </c>
      <c r="C21" s="9">
        <v>12</v>
      </c>
      <c r="D21" s="9">
        <v>12</v>
      </c>
      <c r="E21" s="9">
        <v>15</v>
      </c>
      <c r="F21" s="9">
        <v>25</v>
      </c>
      <c r="G21" s="9">
        <v>22</v>
      </c>
      <c r="H21" s="9">
        <v>14</v>
      </c>
      <c r="I21" s="9">
        <v>18</v>
      </c>
      <c r="J21" s="9">
        <v>12</v>
      </c>
      <c r="K21" s="2">
        <f t="shared" si="0"/>
        <v>154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1</v>
      </c>
      <c r="D22">
        <v>1</v>
      </c>
      <c r="E22">
        <v>0</v>
      </c>
      <c r="F22">
        <v>3</v>
      </c>
      <c r="G22">
        <v>0</v>
      </c>
      <c r="H22">
        <v>0</v>
      </c>
      <c r="I22">
        <v>1</v>
      </c>
      <c r="J22">
        <v>0</v>
      </c>
      <c r="K22" s="2">
        <f t="shared" si="0"/>
        <v>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SUM(ENERO_2013!B10,FEBRERO_2013!B10,MARZO_2013!B10,ABRIL_2013!B10,MAYO_2013!B10,JUNIO_2013!B10,JULIO_2013!B10,AGOSTO_2013!B10,SEPTIEMBRE_2013!B10,OCTUBRE_2013!B10,NOVIEMBRE_2013!B10,DICIEMBRE_2013!B10)</f>
        <v>2009</v>
      </c>
      <c r="C10" s="9">
        <f>SUM(ENERO_2013!C10,FEBRERO_2013!C10,MARZO_2013!C10,ABRIL_2013!C10,MAYO_2013!C10,JUNIO_2013!C10,JULIO_2013!C10,AGOSTO_2013!C10,SEPTIEMBRE_2013!C10,OCTUBRE_2013!C10,NOVIEMBRE_2013!C10,DICIEMBRE_2013!C10)</f>
        <v>1942</v>
      </c>
      <c r="D10" s="9">
        <f>SUM(ENERO_2013!D10,FEBRERO_2013!D10,MARZO_2013!D10,ABRIL_2013!D10,MAYO_2013!D10,JUNIO_2013!D10,JULIO_2013!D10,AGOSTO_2013!D10,SEPTIEMBRE_2013!D10,OCTUBRE_2013!D10,NOVIEMBRE_2013!D10,DICIEMBRE_2013!D10)</f>
        <v>1969</v>
      </c>
      <c r="E10" s="9">
        <f>SUM(ENERO_2013!E10,FEBRERO_2013!E10,MARZO_2013!E10,ABRIL_2013!E10,MAYO_2013!E10,JUNIO_2013!E10,JULIO_2013!E10,AGOSTO_2013!E10,SEPTIEMBRE_2013!E10,OCTUBRE_2013!E10,NOVIEMBRE_2013!E10,DICIEMBRE_2013!E10)</f>
        <v>1972</v>
      </c>
      <c r="F10" s="9">
        <f>SUM(ENERO_2013!F10,FEBRERO_2013!F10,MARZO_2013!F10,ABRIL_2013!F10,MAYO_2013!F10,JUNIO_2013!F10,JULIO_2013!F10,AGOSTO_2013!F10,SEPTIEMBRE_2013!F10,OCTUBRE_2013!F10,NOVIEMBRE_2013!F10,DICIEMBRE_2013!F10)</f>
        <v>1974</v>
      </c>
      <c r="G10" s="9">
        <f>SUM(ENERO_2013!G10,FEBRERO_2013!G10,MARZO_2013!G10,ABRIL_2013!G10,MAYO_2013!G10,JUNIO_2013!G10,JULIO_2013!G10,AGOSTO_2013!G10,SEPTIEMBRE_2013!G10,OCTUBRE_2013!G10,NOVIEMBRE_2013!G10,DICIEMBRE_2013!G10)</f>
        <v>1971</v>
      </c>
      <c r="H10" s="9">
        <f>SUM(ENERO_2013!H10,FEBRERO_2013!H10,MARZO_2013!H10,ABRIL_2013!H10,MAYO_2013!H10,JUNIO_2013!H10,JULIO_2013!H10,AGOSTO_2013!H10,SEPTIEMBRE_2013!H10,OCTUBRE_2013!H10,NOVIEMBRE_2013!H10,DICIEMBRE_2013!H10)</f>
        <v>1974</v>
      </c>
      <c r="I10" s="9">
        <f>SUM(ENERO_2013!I10,FEBRERO_2013!I10,MARZO_2013!I10,ABRIL_2013!I10,MAYO_2013!I10,JUNIO_2013!I10,JULIO_2013!I10,AGOSTO_2013!I10,SEPTIEMBRE_2013!I10,OCTUBRE_2013!I10,NOVIEMBRE_2013!I10,DICIEMBRE_2013!I10)</f>
        <v>1961</v>
      </c>
      <c r="J10" s="9">
        <f>SUM(ENERO_2013!J10,FEBRERO_2013!J10,MARZO_2013!J10,ABRIL_2013!J10,MAYO_2013!J10,JUNIO_2013!J10,JULIO_2013!J10,AGOSTO_2013!J10,SEPTIEMBRE_2013!J10,OCTUBRE_2013!J10,NOVIEMBRE_2013!J10,DICIEMBRE_2013!J10)</f>
        <v>2017</v>
      </c>
      <c r="K10" s="2">
        <f t="shared" ref="K10:K21" si="0">SUM(B10:J10)</f>
        <v>17789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SUM(ENERO_2013!B13,FEBRERO_2013!B13,MARZO_2013!B13,ABRIL_2013!B13,MAYO_2013!B13,JUNIO_2013!B13,JULIO_2013!B13,AGOSTO_2013!B13,SEPTIEMBRE_2013!B13,OCTUBRE_2013!B13,NOVIEMBRE_2013!B13,DICIEMBRE_2013!B13)</f>
        <v>1896</v>
      </c>
      <c r="C13" s="9">
        <f>SUM(ENERO_2013!C13,FEBRERO_2013!C13,MARZO_2013!C13,ABRIL_2013!C13,MAYO_2013!C13,JUNIO_2013!C13,JULIO_2013!C13,AGOSTO_2013!C13,SEPTIEMBRE_2013!C13,OCTUBRE_2013!C13,NOVIEMBRE_2013!C13,DICIEMBRE_2013!C13)</f>
        <v>2323</v>
      </c>
      <c r="D13" s="9">
        <f>SUM(ENERO_2013!D13,FEBRERO_2013!D13,MARZO_2013!D13,ABRIL_2013!D13,MAYO_2013!D13,JUNIO_2013!D13,JULIO_2013!D13,AGOSTO_2013!D13,SEPTIEMBRE_2013!D13,OCTUBRE_2013!D13,NOVIEMBRE_2013!D13,DICIEMBRE_2013!D13)</f>
        <v>2016</v>
      </c>
      <c r="E13" s="9">
        <f>SUM(ENERO_2013!E13,FEBRERO_2013!E13,MARZO_2013!E13,ABRIL_2013!E13,MAYO_2013!E13,JUNIO_2013!E13,JULIO_2013!E13,AGOSTO_2013!E13,SEPTIEMBRE_2013!E13,OCTUBRE_2013!E13,NOVIEMBRE_2013!E13,DICIEMBRE_2013!E13)</f>
        <v>2128</v>
      </c>
      <c r="F13" s="9">
        <f>SUM(ENERO_2013!F13,FEBRERO_2013!F13,MARZO_2013!F13,ABRIL_2013!F13,MAYO_2013!F13,JUNIO_2013!F13,JULIO_2013!F13,AGOSTO_2013!F13,SEPTIEMBRE_2013!F13,OCTUBRE_2013!F13,NOVIEMBRE_2013!F13,DICIEMBRE_2013!F13)</f>
        <v>1927</v>
      </c>
      <c r="G13" s="9">
        <f>SUM(ENERO_2013!G13,FEBRERO_2013!G13,MARZO_2013!G13,ABRIL_2013!G13,MAYO_2013!G13,JUNIO_2013!G13,JULIO_2013!G13,AGOSTO_2013!G13,SEPTIEMBRE_2013!G13,OCTUBRE_2013!G13,NOVIEMBRE_2013!G13,DICIEMBRE_2013!G13)</f>
        <v>2131</v>
      </c>
      <c r="H13" s="9">
        <f>SUM(ENERO_2013!H13,FEBRERO_2013!H13,MARZO_2013!H13,ABRIL_2013!H13,MAYO_2013!H13,JUNIO_2013!H13,JULIO_2013!H13,AGOSTO_2013!H13,SEPTIEMBRE_2013!H13,OCTUBRE_2013!H13,NOVIEMBRE_2013!H13,DICIEMBRE_2013!H13)</f>
        <v>1933</v>
      </c>
      <c r="I13" s="9">
        <f>SUM(ENERO_2013!I13,FEBRERO_2013!I13,MARZO_2013!I13,ABRIL_2013!I13,MAYO_2013!I13,JUNIO_2013!I13,JULIO_2013!I13,AGOSTO_2013!I13,SEPTIEMBRE_2013!I13,OCTUBRE_2013!I13,NOVIEMBRE_2013!I13,DICIEMBRE_2013!I13)</f>
        <v>2013</v>
      </c>
      <c r="J13" s="9">
        <f>SUM(ENERO_2013!J13,FEBRERO_2013!J13,MARZO_2013!J13,ABRIL_2013!J13,MAYO_2013!J13,JUNIO_2013!J13,JULIO_2013!J13,AGOSTO_2013!J13,SEPTIEMBRE_2013!J13,OCTUBRE_2013!J13,NOVIEMBRE_2013!J13,DICIEMBRE_2013!J13)</f>
        <v>1974</v>
      </c>
      <c r="K13" s="2">
        <f>SUM(B13:J13)</f>
        <v>18341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SUM(ENERO_2013!B14,FEBRERO_2013!B14,MARZO_2013!B14,ABRIL_2013!B14,MAYO_2013!B14,JUNIO_2013!B14,JULIO_2013!B14,AGOSTO_2013!B14,SEPTIEMBRE_2013!B14,OCTUBRE_2013!B14,NOVIEMBRE_2013!B14,DICIEMBRE_2013!B14)</f>
        <v>1896</v>
      </c>
      <c r="C14" s="9">
        <f>SUM(ENERO_2013!C14,FEBRERO_2013!C14,MARZO_2013!C14,ABRIL_2013!C14,MAYO_2013!C14,JUNIO_2013!C14,JULIO_2013!C14,AGOSTO_2013!C14,SEPTIEMBRE_2013!C14,OCTUBRE_2013!C14,NOVIEMBRE_2013!C14,DICIEMBRE_2013!C14)</f>
        <v>1389</v>
      </c>
      <c r="D14" s="9">
        <f>SUM(ENERO_2013!D14,FEBRERO_2013!D14,MARZO_2013!D14,ABRIL_2013!D14,MAYO_2013!D14,JUNIO_2013!D14,JULIO_2013!D14,AGOSTO_2013!D14,SEPTIEMBRE_2013!D14,OCTUBRE_2013!D14,NOVIEMBRE_2013!D14,DICIEMBRE_2013!D14)</f>
        <v>1874</v>
      </c>
      <c r="E14" s="9">
        <f>SUM(ENERO_2013!E14,FEBRERO_2013!E14,MARZO_2013!E14,ABRIL_2013!E14,MAYO_2013!E14,JUNIO_2013!E14,JULIO_2013!E14,AGOSTO_2013!E14,SEPTIEMBRE_2013!E14,OCTUBRE_2013!E14,NOVIEMBRE_2013!E14,DICIEMBRE_2013!E14)</f>
        <v>1974</v>
      </c>
      <c r="F14" s="9">
        <f>SUM(ENERO_2013!F14,FEBRERO_2013!F14,MARZO_2013!F14,ABRIL_2013!F14,MAYO_2013!F14,JUNIO_2013!F14,JULIO_2013!F14,AGOSTO_2013!F14,SEPTIEMBRE_2013!F14,OCTUBRE_2013!F14,NOVIEMBRE_2013!F14,DICIEMBRE_2013!F14)</f>
        <v>1927</v>
      </c>
      <c r="G14" s="9">
        <f>SUM(ENERO_2013!G14,FEBRERO_2013!G14,MARZO_2013!G14,ABRIL_2013!G14,MAYO_2013!G14,JUNIO_2013!G14,JULIO_2013!G14,AGOSTO_2013!G14,SEPTIEMBRE_2013!G14,OCTUBRE_2013!G14,NOVIEMBRE_2013!G14,DICIEMBRE_2013!G14)</f>
        <v>2131</v>
      </c>
      <c r="H14" s="9">
        <f>SUM(ENERO_2013!H14,FEBRERO_2013!H14,MARZO_2013!H14,ABRIL_2013!H14,MAYO_2013!H14,JUNIO_2013!H14,JULIO_2013!H14,AGOSTO_2013!H14,SEPTIEMBRE_2013!H14,OCTUBRE_2013!H14,NOVIEMBRE_2013!H14,DICIEMBRE_2013!H14)</f>
        <v>1933</v>
      </c>
      <c r="I14" s="9">
        <f>SUM(ENERO_2013!I14,FEBRERO_2013!I14,MARZO_2013!I14,ABRIL_2013!I14,MAYO_2013!I14,JUNIO_2013!I14,JULIO_2013!I14,AGOSTO_2013!I14,SEPTIEMBRE_2013!I14,OCTUBRE_2013!I14,NOVIEMBRE_2013!I14,DICIEMBRE_2013!I14)</f>
        <v>1823</v>
      </c>
      <c r="J14" s="9">
        <f>SUM(ENERO_2013!J14,FEBRERO_2013!J14,MARZO_2013!J14,ABRIL_2013!J14,MAYO_2013!J14,JUNIO_2013!J14,JULIO_2013!J14,AGOSTO_2013!J14,SEPTIEMBRE_2013!J14,OCTUBRE_2013!J14,NOVIEMBRE_2013!J14,DICIEMBRE_2013!J14)</f>
        <v>1974</v>
      </c>
      <c r="K14" s="2">
        <f t="shared" si="0"/>
        <v>16921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SUM(ENERO_2013!B15,FEBRERO_2013!B15,MARZO_2013!B15,ABRIL_2013!B15,MAYO_2013!B15,JUNIO_2013!B15,JULIO_2013!B15,AGOSTO_2013!B15,SEPTIEMBRE_2013!B15,OCTUBRE_2013!B15,NOVIEMBRE_2013!B15,DICIEMBRE_2013!B15)</f>
        <v>0</v>
      </c>
      <c r="C15" s="9">
        <f>SUM(ENERO_2013!C15,FEBRERO_2013!C15,MARZO_2013!C15,ABRIL_2013!C15,MAYO_2013!C15,JUNIO_2013!C15,JULIO_2013!C15,AGOSTO_2013!C15,SEPTIEMBRE_2013!C15,OCTUBRE_2013!C15,NOVIEMBRE_2013!C15,DICIEMBRE_2013!C15)</f>
        <v>934</v>
      </c>
      <c r="D15" s="9">
        <f>SUM(ENERO_2013!D15,FEBRERO_2013!D15,MARZO_2013!D15,ABRIL_2013!D15,MAYO_2013!D15,JUNIO_2013!D15,JULIO_2013!D15,AGOSTO_2013!D15,SEPTIEMBRE_2013!D15,OCTUBRE_2013!D15,NOVIEMBRE_2013!D15,DICIEMBRE_2013!D15)</f>
        <v>142</v>
      </c>
      <c r="E15" s="9">
        <f>SUM(ENERO_2013!E15,FEBRERO_2013!E15,MARZO_2013!E15,ABRIL_2013!E15,MAYO_2013!E15,JUNIO_2013!E15,JULIO_2013!E15,AGOSTO_2013!E15,SEPTIEMBRE_2013!E15,OCTUBRE_2013!E15,NOVIEMBRE_2013!E15,DICIEMBRE_2013!E15)</f>
        <v>154</v>
      </c>
      <c r="F15" s="9">
        <f>SUM(ENERO_2013!F15,FEBRERO_2013!F15,MARZO_2013!F15,ABRIL_2013!F15,MAYO_2013!F15,JUNIO_2013!F15,JULIO_2013!F15,AGOSTO_2013!F15,SEPTIEMBRE_2013!F15,OCTUBRE_2013!F15,NOVIEMBRE_2013!F15,DICIEMBRE_2013!F15)</f>
        <v>0</v>
      </c>
      <c r="G15" s="9">
        <f>SUM(ENERO_2013!G15,FEBRERO_2013!G15,MARZO_2013!G15,ABRIL_2013!G15,MAYO_2013!G15,JUNIO_2013!G15,JULIO_2013!G15,AGOSTO_2013!G15,SEPTIEMBRE_2013!G15,OCTUBRE_2013!G15,NOVIEMBRE_2013!G15,DICIEMBRE_2013!G15)</f>
        <v>0</v>
      </c>
      <c r="H15" s="9">
        <f>SUM(ENERO_2013!H15,FEBRERO_2013!H15,MARZO_2013!H15,ABRIL_2013!H15,MAYO_2013!H15,JUNIO_2013!H15,JULIO_2013!H15,AGOSTO_2013!H15,SEPTIEMBRE_2013!H15,OCTUBRE_2013!H15,NOVIEMBRE_2013!H15,DICIEMBRE_2013!H15)</f>
        <v>0</v>
      </c>
      <c r="I15" s="9">
        <f>SUM(ENERO_2013!I15,FEBRERO_2013!I15,MARZO_2013!I15,ABRIL_2013!I15,MAYO_2013!I15,JUNIO_2013!I15,JULIO_2013!I15,AGOSTO_2013!I15,SEPTIEMBRE_2013!I15,OCTUBRE_2013!I15,NOVIEMBRE_2013!I15,DICIEMBRE_2013!I15)</f>
        <v>190</v>
      </c>
      <c r="J15" s="9">
        <f>SUM(ENERO_2013!J15,FEBRERO_2013!J15,MARZO_2013!J15,ABRIL_2013!J15,MAYO_2013!J15,JUNIO_2013!J15,JULIO_2013!J15,AGOSTO_2013!J15,SEPTIEMBRE_2013!J15,OCTUBRE_2013!J15,NOVIEMBRE_2013!J15,DICIEMBRE_2013!J15)</f>
        <v>0</v>
      </c>
      <c r="K15" s="2">
        <f t="shared" si="0"/>
        <v>1420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SUM(ENERO_2013!B20,FEBRERO_2013!B20,MARZO_2013!B20,ABRIL_2013!B20,MAYO_2013!B20,JUNIO_2013!B20,JULIO_2013!B20,AGOSTO_2013!B20,SEPTIEMBRE_2013!B20,OCTUBRE_2013!B20,NOVIEMBRE_2013!B20,DICIEMBRE_2013!B20)</f>
        <v>16685</v>
      </c>
      <c r="C20" s="9">
        <f>SUM(ENERO_2013!C20,FEBRERO_2013!C20,MARZO_2013!C20,ABRIL_2013!C20,MAYO_2013!C20,JUNIO_2013!C20,JULIO_2013!C20,AGOSTO_2013!C20,SEPTIEMBRE_2013!C20,OCTUBRE_2013!C20,NOVIEMBRE_2013!C20,DICIEMBRE_2013!C20)</f>
        <v>18326</v>
      </c>
      <c r="D20" s="9">
        <f>SUM(ENERO_2013!D20,FEBRERO_2013!D20,MARZO_2013!D20,ABRIL_2013!D20,MAYO_2013!D20,JUNIO_2013!D20,JULIO_2013!D20,AGOSTO_2013!D20,SEPTIEMBRE_2013!D20,OCTUBRE_2013!D20,NOVIEMBRE_2013!D20,DICIEMBRE_2013!D20)</f>
        <v>20939</v>
      </c>
      <c r="E20" s="9">
        <f>SUM(ENERO_2013!E20,FEBRERO_2013!E20,MARZO_2013!E20,ABRIL_2013!E20,MAYO_2013!E20,JUNIO_2013!E20,JULIO_2013!E20,AGOSTO_2013!E20,SEPTIEMBRE_2013!E20,OCTUBRE_2013!E20,NOVIEMBRE_2013!E20,DICIEMBRE_2013!E20)</f>
        <v>8921</v>
      </c>
      <c r="F20" s="9">
        <f>SUM(ENERO_2013!F20,FEBRERO_2013!F20,MARZO_2013!F20,ABRIL_2013!F20,MAYO_2013!F20,JUNIO_2013!F20,JULIO_2013!F20,AGOSTO_2013!F20,SEPTIEMBRE_2013!F20,OCTUBRE_2013!F20,NOVIEMBRE_2013!F20,DICIEMBRE_2013!F20)</f>
        <v>11538</v>
      </c>
      <c r="G20" s="9">
        <f>SUM(ENERO_2013!G20,FEBRERO_2013!G20,MARZO_2013!G20,ABRIL_2013!G20,MAYO_2013!G20,JUNIO_2013!G20,JULIO_2013!G20,AGOSTO_2013!G20,SEPTIEMBRE_2013!G20,OCTUBRE_2013!G20,NOVIEMBRE_2013!G20,DICIEMBRE_2013!G20)</f>
        <v>9902</v>
      </c>
      <c r="H20" s="9">
        <f>SUM(ENERO_2013!H20,FEBRERO_2013!H20,MARZO_2013!H20,ABRIL_2013!H20,MAYO_2013!H20,JUNIO_2013!H20,JULIO_2013!H20,AGOSTO_2013!H20,SEPTIEMBRE_2013!H20,OCTUBRE_2013!H20,NOVIEMBRE_2013!H20,DICIEMBRE_2013!H20)</f>
        <v>11490</v>
      </c>
      <c r="I20" s="9">
        <f>SUM(ENERO_2013!I20,FEBRERO_2013!I20,MARZO_2013!I20,ABRIL_2013!I20,MAYO_2013!I20,JUNIO_2013!I20,JULIO_2013!I20,AGOSTO_2013!I20,SEPTIEMBRE_2013!I20,OCTUBRE_2013!I20,NOVIEMBRE_2013!I20,DICIEMBRE_2013!I20)</f>
        <v>12670</v>
      </c>
      <c r="J20" s="9">
        <f>SUM(ENERO_2013!J20,FEBRERO_2013!J20,MARZO_2013!J20,ABRIL_2013!J20,MAYO_2013!J20,JUNIO_2013!J20,JULIO_2013!J20,AGOSTO_2013!J20,SEPTIEMBRE_2013!J20,OCTUBRE_2013!J20,NOVIEMBRE_2013!J20,DICIEMBRE_2013!J20)</f>
        <v>20255</v>
      </c>
      <c r="K20" s="2">
        <f t="shared" si="0"/>
        <v>130726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SUM(ENERO_2013!B21,FEBRERO_2013!B21,MARZO_2013!B21,ABRIL_2013!B21,MAYO_2013!B21,JUNIO_2013!B21,JULIO_2013!B21,AGOSTO_2013!B21,SEPTIEMBRE_2013!B21,OCTUBRE_2013!B21,NOVIEMBRE_2013!B21,DICIEMBRE_2013!B21)</f>
        <v>2138</v>
      </c>
      <c r="C21" s="9">
        <f>SUM(ENERO_2013!C21,FEBRERO_2013!C21,MARZO_2013!C21,ABRIL_2013!C21,MAYO_2013!C21,JUNIO_2013!C21,JULIO_2013!C21,AGOSTO_2013!C21,SEPTIEMBRE_2013!C21,OCTUBRE_2013!C21,NOVIEMBRE_2013!C21,DICIEMBRE_2013!C21)</f>
        <v>2045</v>
      </c>
      <c r="D21" s="9">
        <f>SUM(ENERO_2013!D21,FEBRERO_2013!D21,MARZO_2013!D21,ABRIL_2013!D21,MAYO_2013!D21,JUNIO_2013!D21,JULIO_2013!D21,AGOSTO_2013!D21,SEPTIEMBRE_2013!D21,OCTUBRE_2013!D21,NOVIEMBRE_2013!D21,DICIEMBRE_2013!D21)</f>
        <v>1905</v>
      </c>
      <c r="E21" s="9">
        <f>SUM(ENERO_2013!E21,FEBRERO_2013!E21,MARZO_2013!E21,ABRIL_2013!E21,MAYO_2013!E21,JUNIO_2013!E21,JULIO_2013!E21,AGOSTO_2013!E21,SEPTIEMBRE_2013!E21,OCTUBRE_2013!E21,NOVIEMBRE_2013!E21,DICIEMBRE_2013!E21)</f>
        <v>2027</v>
      </c>
      <c r="F21" s="9">
        <f>SUM(ENERO_2013!F21,FEBRERO_2013!F21,MARZO_2013!F21,ABRIL_2013!F21,MAYO_2013!F21,JUNIO_2013!F21,JULIO_2013!F21,AGOSTO_2013!F21,SEPTIEMBRE_2013!F21,OCTUBRE_2013!F21,NOVIEMBRE_2013!F21,DICIEMBRE_2013!F21)</f>
        <v>1842</v>
      </c>
      <c r="G21" s="9">
        <f>SUM(ENERO_2013!G21,FEBRERO_2013!G21,MARZO_2013!G21,ABRIL_2013!G21,MAYO_2013!G21,JUNIO_2013!G21,JULIO_2013!G21,AGOSTO_2013!G21,SEPTIEMBRE_2013!G21,OCTUBRE_2013!G21,NOVIEMBRE_2013!G21,DICIEMBRE_2013!G21)</f>
        <v>2175</v>
      </c>
      <c r="H21" s="9">
        <f>SUM(ENERO_2013!H21,FEBRERO_2013!H21,MARZO_2013!H21,ABRIL_2013!H21,MAYO_2013!H21,JUNIO_2013!H21,JULIO_2013!H21,AGOSTO_2013!H21,SEPTIEMBRE_2013!H21,OCTUBRE_2013!H21,NOVIEMBRE_2013!H21,DICIEMBRE_2013!H21)</f>
        <v>1979</v>
      </c>
      <c r="I21" s="9">
        <f>SUM(ENERO_2013!I21,FEBRERO_2013!I21,MARZO_2013!I21,ABRIL_2013!I21,MAYO_2013!I21,JUNIO_2013!I21,JULIO_2013!I21,AGOSTO_2013!I21,SEPTIEMBRE_2013!I21,OCTUBRE_2013!I21,NOVIEMBRE_2013!I21,DICIEMBRE_2013!I21)</f>
        <v>1930</v>
      </c>
      <c r="J21" s="9">
        <f>SUM(ENERO_2013!J21,FEBRERO_2013!J21,MARZO_2013!J21,ABRIL_2013!J21,MAYO_2013!J21,JUNIO_2013!J21,JULIO_2013!J21,AGOSTO_2013!J21,SEPTIEMBRE_2013!J21,OCTUBRE_2013!J21,NOVIEMBRE_2013!J21,DICIEMBRE_2013!J21)</f>
        <v>1912</v>
      </c>
      <c r="K21" s="2">
        <f t="shared" si="0"/>
        <v>17953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62</v>
      </c>
      <c r="C10" s="9">
        <v>70</v>
      </c>
      <c r="D10" s="9">
        <v>40</v>
      </c>
      <c r="E10" s="9">
        <v>49</v>
      </c>
      <c r="F10" s="9">
        <v>49</v>
      </c>
      <c r="G10" s="9">
        <v>52</v>
      </c>
      <c r="H10" s="9">
        <v>56</v>
      </c>
      <c r="I10" s="9">
        <v>34</v>
      </c>
      <c r="J10" s="9">
        <v>53</v>
      </c>
      <c r="K10" s="2">
        <f>SUM(B10:J10)</f>
        <v>465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31</v>
      </c>
      <c r="C11" s="9">
        <v>45</v>
      </c>
      <c r="D11" s="9">
        <v>25</v>
      </c>
      <c r="E11" s="9">
        <v>18</v>
      </c>
      <c r="F11" s="9">
        <v>19</v>
      </c>
      <c r="G11" s="9">
        <v>15</v>
      </c>
      <c r="H11" s="9">
        <v>26</v>
      </c>
      <c r="I11" s="9">
        <v>17</v>
      </c>
      <c r="J11" s="9">
        <v>39</v>
      </c>
      <c r="K11" s="2">
        <f t="shared" ref="K11:K22" si="0">SUM(B11:J11)</f>
        <v>235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31</v>
      </c>
      <c r="C12" s="9">
        <v>25</v>
      </c>
      <c r="D12" s="9">
        <v>15</v>
      </c>
      <c r="E12" s="9">
        <v>31</v>
      </c>
      <c r="F12" s="9">
        <v>30</v>
      </c>
      <c r="G12" s="9">
        <v>37</v>
      </c>
      <c r="H12" s="9">
        <v>30</v>
      </c>
      <c r="I12" s="9">
        <v>17</v>
      </c>
      <c r="J12" s="9">
        <v>14</v>
      </c>
      <c r="K12" s="2">
        <f t="shared" si="0"/>
        <v>230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45</v>
      </c>
      <c r="C13" s="9">
        <v>70</v>
      </c>
      <c r="D13" s="9">
        <v>19</v>
      </c>
      <c r="E13" s="9">
        <v>53</v>
      </c>
      <c r="F13" s="9">
        <v>22</v>
      </c>
      <c r="G13" s="9">
        <v>62</v>
      </c>
      <c r="H13" s="9">
        <v>59</v>
      </c>
      <c r="I13" s="9">
        <v>56</v>
      </c>
      <c r="J13" s="9">
        <v>95</v>
      </c>
      <c r="K13" s="2">
        <f t="shared" si="0"/>
        <v>481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45</v>
      </c>
      <c r="C14" s="9">
        <v>41</v>
      </c>
      <c r="D14" s="9">
        <v>15</v>
      </c>
      <c r="E14" s="9">
        <v>53</v>
      </c>
      <c r="F14" s="9">
        <v>22</v>
      </c>
      <c r="G14" s="9">
        <v>62</v>
      </c>
      <c r="H14" s="9">
        <v>59</v>
      </c>
      <c r="I14" s="9">
        <v>53</v>
      </c>
      <c r="J14" s="9">
        <v>95</v>
      </c>
      <c r="K14" s="2">
        <f t="shared" si="0"/>
        <v>445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29</v>
      </c>
      <c r="D15" s="9">
        <v>4</v>
      </c>
      <c r="E15" s="9">
        <v>0</v>
      </c>
      <c r="F15" s="9">
        <v>0</v>
      </c>
      <c r="G15" s="9">
        <v>0</v>
      </c>
      <c r="H15" s="9">
        <v>0</v>
      </c>
      <c r="I15" s="9">
        <v>3</v>
      </c>
      <c r="J15" s="9">
        <v>0</v>
      </c>
      <c r="K15" s="2">
        <f t="shared" si="0"/>
        <v>36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23</v>
      </c>
      <c r="C16" s="9">
        <v>19</v>
      </c>
      <c r="D16" s="9">
        <v>22</v>
      </c>
      <c r="E16" s="9">
        <v>22</v>
      </c>
      <c r="F16" s="9">
        <v>15</v>
      </c>
      <c r="G16" s="9">
        <v>11</v>
      </c>
      <c r="H16" s="9">
        <v>21</v>
      </c>
      <c r="I16" s="9">
        <v>17</v>
      </c>
      <c r="J16" s="9">
        <v>23</v>
      </c>
      <c r="K16" s="2">
        <f t="shared" si="0"/>
        <v>173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9</v>
      </c>
      <c r="C17" s="9">
        <v>9</v>
      </c>
      <c r="D17" s="9">
        <v>8</v>
      </c>
      <c r="E17" s="9">
        <v>10</v>
      </c>
      <c r="F17" s="9">
        <v>8</v>
      </c>
      <c r="G17" s="9">
        <v>20</v>
      </c>
      <c r="H17" s="9">
        <v>7</v>
      </c>
      <c r="I17" s="9">
        <v>6</v>
      </c>
      <c r="J17" s="9">
        <v>17</v>
      </c>
      <c r="K17" s="2">
        <f t="shared" si="0"/>
        <v>94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6</v>
      </c>
      <c r="C18" s="9">
        <v>11</v>
      </c>
      <c r="D18" s="9">
        <v>8</v>
      </c>
      <c r="E18" s="9">
        <v>7</v>
      </c>
      <c r="F18" s="9">
        <v>19</v>
      </c>
      <c r="G18" s="9">
        <v>10</v>
      </c>
      <c r="H18" s="9">
        <v>1</v>
      </c>
      <c r="I18" s="9">
        <v>4</v>
      </c>
      <c r="J18" s="9">
        <v>11</v>
      </c>
      <c r="K18" s="2">
        <f t="shared" si="0"/>
        <v>77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6</v>
      </c>
      <c r="C19" s="9">
        <v>0</v>
      </c>
      <c r="D19" s="9">
        <v>1</v>
      </c>
      <c r="E19" s="9">
        <v>2</v>
      </c>
      <c r="F19" s="9">
        <v>0</v>
      </c>
      <c r="G19" s="9">
        <v>0</v>
      </c>
      <c r="H19" s="9">
        <v>8</v>
      </c>
      <c r="I19" s="9">
        <v>1</v>
      </c>
      <c r="J19" s="9">
        <v>11</v>
      </c>
      <c r="K19" s="2">
        <f t="shared" si="0"/>
        <v>29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479</v>
      </c>
      <c r="C20" s="9">
        <v>491</v>
      </c>
      <c r="D20" s="9">
        <v>307</v>
      </c>
      <c r="E20" s="9">
        <v>299</v>
      </c>
      <c r="F20" s="9">
        <v>659</v>
      </c>
      <c r="G20" s="9">
        <v>449</v>
      </c>
      <c r="H20" s="9">
        <v>430</v>
      </c>
      <c r="I20" s="9">
        <v>576</v>
      </c>
      <c r="J20" s="9">
        <v>918</v>
      </c>
      <c r="K20" s="2">
        <f t="shared" si="0"/>
        <v>4608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22</v>
      </c>
      <c r="C21" s="9">
        <v>20</v>
      </c>
      <c r="D21" s="9">
        <v>16</v>
      </c>
      <c r="E21" s="9">
        <v>19</v>
      </c>
      <c r="F21" s="9">
        <v>45</v>
      </c>
      <c r="G21" s="9">
        <v>17</v>
      </c>
      <c r="H21" s="9">
        <v>28</v>
      </c>
      <c r="I21" s="9">
        <v>27</v>
      </c>
      <c r="J21" s="9">
        <v>13</v>
      </c>
      <c r="K21" s="2">
        <f t="shared" si="0"/>
        <v>207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0</v>
      </c>
      <c r="D22">
        <v>1</v>
      </c>
      <c r="E22">
        <v>0</v>
      </c>
      <c r="F22">
        <v>4</v>
      </c>
      <c r="G22">
        <v>0</v>
      </c>
      <c r="H22">
        <v>0</v>
      </c>
      <c r="I22">
        <v>11</v>
      </c>
      <c r="J22">
        <v>2</v>
      </c>
      <c r="K22" s="2">
        <f t="shared" si="0"/>
        <v>18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55</v>
      </c>
      <c r="C10" s="9">
        <v>53</v>
      </c>
      <c r="D10" s="9">
        <v>35</v>
      </c>
      <c r="E10" s="9">
        <v>56</v>
      </c>
      <c r="F10" s="9">
        <v>60</v>
      </c>
      <c r="G10" s="9">
        <v>58</v>
      </c>
      <c r="H10" s="9">
        <v>52</v>
      </c>
      <c r="I10" s="9">
        <v>58</v>
      </c>
      <c r="J10" s="9">
        <v>46</v>
      </c>
      <c r="K10" s="2">
        <f>SUM(B10:J10)</f>
        <v>473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28</v>
      </c>
      <c r="C11" s="9">
        <v>36</v>
      </c>
      <c r="D11" s="9">
        <v>24</v>
      </c>
      <c r="E11" s="9">
        <v>27</v>
      </c>
      <c r="F11" s="9">
        <v>28</v>
      </c>
      <c r="G11" s="9">
        <v>29</v>
      </c>
      <c r="H11" s="9">
        <v>36</v>
      </c>
      <c r="I11" s="9">
        <v>43</v>
      </c>
      <c r="J11" s="9">
        <v>41</v>
      </c>
      <c r="K11" s="2">
        <f t="shared" ref="K11:K22" si="0">SUM(B11:J11)</f>
        <v>292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27</v>
      </c>
      <c r="C12" s="9">
        <v>17</v>
      </c>
      <c r="D12" s="9">
        <v>11</v>
      </c>
      <c r="E12" s="9">
        <v>29</v>
      </c>
      <c r="F12" s="9">
        <v>32</v>
      </c>
      <c r="G12" s="9">
        <v>29</v>
      </c>
      <c r="H12" s="9">
        <v>16</v>
      </c>
      <c r="I12" s="9">
        <v>15</v>
      </c>
      <c r="J12" s="9">
        <v>5</v>
      </c>
      <c r="K12" s="2">
        <f t="shared" si="0"/>
        <v>181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54</v>
      </c>
      <c r="C13" s="9">
        <v>59</v>
      </c>
      <c r="D13" s="9">
        <v>13</v>
      </c>
      <c r="E13" s="9">
        <v>56</v>
      </c>
      <c r="F13" s="9">
        <v>22</v>
      </c>
      <c r="G13" s="9">
        <v>79</v>
      </c>
      <c r="H13" s="9">
        <v>37</v>
      </c>
      <c r="I13" s="9">
        <v>58</v>
      </c>
      <c r="J13" s="9">
        <v>48</v>
      </c>
      <c r="K13" s="2">
        <f t="shared" si="0"/>
        <v>426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54</v>
      </c>
      <c r="C14" s="9">
        <v>25</v>
      </c>
      <c r="D14" s="9">
        <v>6</v>
      </c>
      <c r="E14" s="9">
        <v>56</v>
      </c>
      <c r="F14" s="9">
        <v>22</v>
      </c>
      <c r="G14" s="9">
        <v>79</v>
      </c>
      <c r="H14" s="9">
        <v>37</v>
      </c>
      <c r="I14" s="9">
        <v>58</v>
      </c>
      <c r="J14" s="9">
        <v>48</v>
      </c>
      <c r="K14" s="2">
        <f t="shared" si="0"/>
        <v>385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34</v>
      </c>
      <c r="D15" s="9">
        <v>7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41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17</v>
      </c>
      <c r="C16" s="9">
        <v>15</v>
      </c>
      <c r="D16" s="9">
        <v>16</v>
      </c>
      <c r="E16" s="9">
        <v>24</v>
      </c>
      <c r="F16" s="9">
        <v>21</v>
      </c>
      <c r="G16" s="9">
        <v>11</v>
      </c>
      <c r="H16" s="9">
        <v>19</v>
      </c>
      <c r="I16" s="9">
        <v>23</v>
      </c>
      <c r="J16" s="9">
        <v>18</v>
      </c>
      <c r="K16" s="2">
        <f t="shared" si="0"/>
        <v>164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14</v>
      </c>
      <c r="C17" s="9">
        <v>6</v>
      </c>
      <c r="D17" s="9">
        <v>6</v>
      </c>
      <c r="E17" s="9">
        <v>3</v>
      </c>
      <c r="F17" s="9">
        <v>10</v>
      </c>
      <c r="G17" s="9">
        <v>13</v>
      </c>
      <c r="H17" s="9">
        <v>7</v>
      </c>
      <c r="I17" s="9">
        <v>10</v>
      </c>
      <c r="J17" s="9">
        <v>13</v>
      </c>
      <c r="K17" s="2">
        <f t="shared" si="0"/>
        <v>82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10</v>
      </c>
      <c r="C18" s="9">
        <v>7</v>
      </c>
      <c r="D18" s="9">
        <v>5</v>
      </c>
      <c r="E18" s="9">
        <v>4</v>
      </c>
      <c r="F18" s="9">
        <v>8</v>
      </c>
      <c r="G18" s="9">
        <v>11</v>
      </c>
      <c r="H18" s="9">
        <v>6</v>
      </c>
      <c r="I18" s="9">
        <v>9</v>
      </c>
      <c r="J18" s="9">
        <v>5</v>
      </c>
      <c r="K18" s="2">
        <f t="shared" si="0"/>
        <v>65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10</v>
      </c>
      <c r="C19" s="9">
        <v>1</v>
      </c>
      <c r="D19" s="9">
        <v>0</v>
      </c>
      <c r="E19" s="9">
        <v>0</v>
      </c>
      <c r="F19" s="9">
        <v>0</v>
      </c>
      <c r="G19" s="9">
        <v>3</v>
      </c>
      <c r="H19" s="9">
        <v>1</v>
      </c>
      <c r="I19" s="9">
        <v>1</v>
      </c>
      <c r="J19" s="9">
        <v>5</v>
      </c>
      <c r="K19" s="2">
        <f t="shared" si="0"/>
        <v>21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501</v>
      </c>
      <c r="C20" s="9">
        <v>486</v>
      </c>
      <c r="D20" s="9">
        <v>258</v>
      </c>
      <c r="E20" s="9">
        <v>327</v>
      </c>
      <c r="F20" s="9">
        <v>512</v>
      </c>
      <c r="G20" s="9">
        <v>427</v>
      </c>
      <c r="H20" s="9">
        <v>409</v>
      </c>
      <c r="I20" s="9">
        <v>571</v>
      </c>
      <c r="J20" s="9">
        <v>954</v>
      </c>
      <c r="K20" s="2">
        <f t="shared" si="0"/>
        <v>4445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30</v>
      </c>
      <c r="C21" s="9">
        <v>24</v>
      </c>
      <c r="D21" s="9">
        <v>12</v>
      </c>
      <c r="E21" s="9">
        <v>31</v>
      </c>
      <c r="F21" s="9">
        <v>35</v>
      </c>
      <c r="G21" s="9">
        <v>13</v>
      </c>
      <c r="H21" s="9">
        <v>26</v>
      </c>
      <c r="I21" s="9">
        <v>16</v>
      </c>
      <c r="J21" s="9">
        <v>16</v>
      </c>
      <c r="K21" s="2">
        <f t="shared" si="0"/>
        <v>203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1</v>
      </c>
      <c r="D22">
        <v>0</v>
      </c>
      <c r="E22">
        <v>0</v>
      </c>
      <c r="F22">
        <v>3</v>
      </c>
      <c r="G22">
        <v>0</v>
      </c>
      <c r="H22">
        <v>0</v>
      </c>
      <c r="I22">
        <v>0</v>
      </c>
      <c r="J22">
        <v>1</v>
      </c>
      <c r="K22" s="2">
        <f t="shared" si="0"/>
        <v>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25</v>
      </c>
      <c r="C10" s="9">
        <v>28</v>
      </c>
      <c r="D10" s="9">
        <v>22</v>
      </c>
      <c r="E10" s="9">
        <v>21</v>
      </c>
      <c r="F10" s="9">
        <v>32</v>
      </c>
      <c r="G10" s="9">
        <v>20</v>
      </c>
      <c r="H10" s="9">
        <v>33</v>
      </c>
      <c r="I10" s="9">
        <v>24</v>
      </c>
      <c r="J10" s="9">
        <v>15</v>
      </c>
      <c r="K10" s="2">
        <f>SUM(B10:J10)</f>
        <v>220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11</v>
      </c>
      <c r="C11" s="9">
        <v>12</v>
      </c>
      <c r="D11" s="9">
        <v>15</v>
      </c>
      <c r="E11" s="9">
        <v>14</v>
      </c>
      <c r="F11" s="9">
        <v>13</v>
      </c>
      <c r="G11" s="9">
        <v>9</v>
      </c>
      <c r="H11" s="9">
        <v>16</v>
      </c>
      <c r="I11" s="9">
        <v>18</v>
      </c>
      <c r="J11" s="9">
        <v>9</v>
      </c>
      <c r="K11" s="2">
        <f t="shared" ref="K11:K22" si="0">SUM(B11:J11)</f>
        <v>117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14</v>
      </c>
      <c r="C12" s="9">
        <v>16</v>
      </c>
      <c r="D12" s="9">
        <v>7</v>
      </c>
      <c r="E12" s="9">
        <v>7</v>
      </c>
      <c r="F12" s="9">
        <v>19</v>
      </c>
      <c r="G12" s="9">
        <v>11</v>
      </c>
      <c r="H12" s="9">
        <v>17</v>
      </c>
      <c r="I12" s="9">
        <v>6</v>
      </c>
      <c r="J12" s="9">
        <v>6</v>
      </c>
      <c r="K12" s="2">
        <f t="shared" si="0"/>
        <v>103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21</v>
      </c>
      <c r="C13" s="9">
        <v>41</v>
      </c>
      <c r="D13" s="9">
        <v>5</v>
      </c>
      <c r="E13" s="9">
        <v>44</v>
      </c>
      <c r="F13" s="9">
        <v>13</v>
      </c>
      <c r="G13" s="9">
        <v>37</v>
      </c>
      <c r="H13" s="9">
        <v>36</v>
      </c>
      <c r="I13" s="9">
        <v>25</v>
      </c>
      <c r="J13" s="9">
        <v>37</v>
      </c>
      <c r="K13" s="2">
        <f t="shared" si="0"/>
        <v>259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21</v>
      </c>
      <c r="C14" s="9">
        <v>14</v>
      </c>
      <c r="D14" s="9">
        <v>4</v>
      </c>
      <c r="E14" s="9">
        <v>44</v>
      </c>
      <c r="F14" s="9">
        <v>13</v>
      </c>
      <c r="G14" s="9">
        <v>37</v>
      </c>
      <c r="H14" s="9">
        <v>36</v>
      </c>
      <c r="I14" s="9">
        <v>25</v>
      </c>
      <c r="J14" s="9">
        <v>37</v>
      </c>
      <c r="K14" s="2">
        <f t="shared" si="0"/>
        <v>231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27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28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9</v>
      </c>
      <c r="C16" s="9">
        <v>13</v>
      </c>
      <c r="D16" s="9">
        <v>7</v>
      </c>
      <c r="E16" s="9">
        <v>8</v>
      </c>
      <c r="F16" s="9">
        <v>19</v>
      </c>
      <c r="G16" s="9">
        <v>21</v>
      </c>
      <c r="H16" s="9">
        <v>15</v>
      </c>
      <c r="I16" s="9">
        <v>20</v>
      </c>
      <c r="J16" s="9">
        <v>12</v>
      </c>
      <c r="K16" s="2">
        <f t="shared" si="0"/>
        <v>124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5</v>
      </c>
      <c r="C17" s="9">
        <v>4</v>
      </c>
      <c r="D17" s="9">
        <v>4</v>
      </c>
      <c r="E17" s="9">
        <v>6</v>
      </c>
      <c r="F17" s="9">
        <v>12</v>
      </c>
      <c r="G17" s="9">
        <v>13</v>
      </c>
      <c r="H17" s="9">
        <v>1</v>
      </c>
      <c r="I17" s="9">
        <v>6</v>
      </c>
      <c r="J17" s="9">
        <v>5</v>
      </c>
      <c r="K17" s="2">
        <f t="shared" si="0"/>
        <v>56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4</v>
      </c>
      <c r="C18" s="9">
        <v>7</v>
      </c>
      <c r="D18" s="9">
        <v>4</v>
      </c>
      <c r="E18" s="9">
        <v>0</v>
      </c>
      <c r="F18" s="9">
        <v>0</v>
      </c>
      <c r="G18" s="9">
        <v>7</v>
      </c>
      <c r="H18" s="9">
        <v>6</v>
      </c>
      <c r="I18" s="9">
        <v>4</v>
      </c>
      <c r="J18" s="9">
        <v>5</v>
      </c>
      <c r="K18" s="2">
        <f t="shared" si="0"/>
        <v>37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4</v>
      </c>
      <c r="C19" s="9">
        <v>0</v>
      </c>
      <c r="D19" s="9">
        <v>1</v>
      </c>
      <c r="E19" s="9">
        <v>1</v>
      </c>
      <c r="F19" s="9">
        <v>12</v>
      </c>
      <c r="G19" s="9">
        <v>0</v>
      </c>
      <c r="H19" s="9">
        <v>0</v>
      </c>
      <c r="I19" s="9">
        <v>0</v>
      </c>
      <c r="J19" s="9">
        <v>5</v>
      </c>
      <c r="K19" s="2">
        <f t="shared" si="0"/>
        <v>23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245</v>
      </c>
      <c r="C20" s="9">
        <v>250</v>
      </c>
      <c r="D20" s="9">
        <v>143</v>
      </c>
      <c r="E20" s="9">
        <v>175</v>
      </c>
      <c r="F20" s="9">
        <v>331</v>
      </c>
      <c r="G20" s="9">
        <v>233</v>
      </c>
      <c r="H20" s="9">
        <v>155</v>
      </c>
      <c r="I20" s="9">
        <v>332</v>
      </c>
      <c r="J20" s="9">
        <v>460</v>
      </c>
      <c r="K20" s="2">
        <f t="shared" si="0"/>
        <v>2324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12</v>
      </c>
      <c r="C21" s="9">
        <v>8</v>
      </c>
      <c r="D21" s="9">
        <v>4</v>
      </c>
      <c r="E21" s="9">
        <v>15</v>
      </c>
      <c r="F21" s="9">
        <v>15</v>
      </c>
      <c r="G21" s="9">
        <v>13</v>
      </c>
      <c r="H21" s="9">
        <v>8</v>
      </c>
      <c r="I21" s="9">
        <v>9</v>
      </c>
      <c r="J21" s="9">
        <v>2</v>
      </c>
      <c r="K21" s="2">
        <f t="shared" si="0"/>
        <v>86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0</v>
      </c>
      <c r="D22">
        <v>1</v>
      </c>
      <c r="E22">
        <v>0</v>
      </c>
      <c r="F22">
        <v>9</v>
      </c>
      <c r="G22">
        <v>0</v>
      </c>
      <c r="H22">
        <v>0</v>
      </c>
      <c r="I22">
        <v>0</v>
      </c>
      <c r="J22">
        <v>2</v>
      </c>
      <c r="K22" s="2">
        <f t="shared" si="0"/>
        <v>12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78</v>
      </c>
      <c r="C10" s="9">
        <v>63</v>
      </c>
      <c r="D10" s="9">
        <v>53</v>
      </c>
      <c r="E10" s="9">
        <v>50</v>
      </c>
      <c r="F10" s="9">
        <v>58</v>
      </c>
      <c r="G10" s="9">
        <v>61</v>
      </c>
      <c r="H10" s="9">
        <v>68</v>
      </c>
      <c r="I10" s="9">
        <v>70</v>
      </c>
      <c r="J10" s="9">
        <v>80</v>
      </c>
      <c r="K10" s="2">
        <f>SUM(B10:J10)</f>
        <v>581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37</v>
      </c>
      <c r="C11" s="9">
        <v>41</v>
      </c>
      <c r="D11" s="9">
        <v>30</v>
      </c>
      <c r="E11" s="9">
        <v>34</v>
      </c>
      <c r="F11" s="9">
        <v>27</v>
      </c>
      <c r="G11" s="9">
        <v>31</v>
      </c>
      <c r="H11" s="9">
        <v>34</v>
      </c>
      <c r="I11" s="9">
        <v>46</v>
      </c>
      <c r="J11" s="9">
        <v>56</v>
      </c>
      <c r="K11" s="2">
        <f t="shared" ref="K11:K22" si="0">SUM(B11:J11)</f>
        <v>336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41</v>
      </c>
      <c r="C12" s="9">
        <v>22</v>
      </c>
      <c r="D12" s="9">
        <v>23</v>
      </c>
      <c r="E12" s="9">
        <v>16</v>
      </c>
      <c r="F12" s="9">
        <v>31</v>
      </c>
      <c r="G12" s="9">
        <v>30</v>
      </c>
      <c r="H12" s="9">
        <v>34</v>
      </c>
      <c r="I12" s="9">
        <v>24</v>
      </c>
      <c r="J12" s="9">
        <v>24</v>
      </c>
      <c r="K12" s="2">
        <f t="shared" si="0"/>
        <v>245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49</v>
      </c>
      <c r="C13" s="9">
        <v>52</v>
      </c>
      <c r="D13" s="9">
        <v>14</v>
      </c>
      <c r="E13" s="9">
        <v>55</v>
      </c>
      <c r="F13" s="9">
        <v>24</v>
      </c>
      <c r="G13" s="9">
        <v>81</v>
      </c>
      <c r="H13" s="9">
        <v>51</v>
      </c>
      <c r="I13" s="9">
        <v>58</v>
      </c>
      <c r="J13" s="9">
        <v>48</v>
      </c>
      <c r="K13" s="2">
        <f t="shared" si="0"/>
        <v>432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49</v>
      </c>
      <c r="C14" s="9">
        <v>23</v>
      </c>
      <c r="D14" s="9">
        <v>10</v>
      </c>
      <c r="E14" s="9">
        <v>55</v>
      </c>
      <c r="F14" s="9">
        <v>24</v>
      </c>
      <c r="G14" s="9">
        <v>81</v>
      </c>
      <c r="H14" s="9">
        <v>51</v>
      </c>
      <c r="I14" s="9">
        <v>57</v>
      </c>
      <c r="J14" s="9">
        <v>48</v>
      </c>
      <c r="K14" s="2">
        <f t="shared" si="0"/>
        <v>398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29</v>
      </c>
      <c r="D15" s="9">
        <v>4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34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12</v>
      </c>
      <c r="C16" s="9">
        <v>13</v>
      </c>
      <c r="D16" s="9">
        <v>24</v>
      </c>
      <c r="E16" s="9">
        <v>32</v>
      </c>
      <c r="F16" s="9">
        <v>18</v>
      </c>
      <c r="G16" s="9">
        <v>6</v>
      </c>
      <c r="H16" s="9">
        <v>29</v>
      </c>
      <c r="I16" s="9">
        <v>13</v>
      </c>
      <c r="J16" s="9">
        <v>18</v>
      </c>
      <c r="K16" s="2">
        <f t="shared" si="0"/>
        <v>165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17</v>
      </c>
      <c r="C17" s="9">
        <v>11</v>
      </c>
      <c r="D17" s="9">
        <v>12</v>
      </c>
      <c r="E17" s="9">
        <v>7</v>
      </c>
      <c r="F17" s="9">
        <v>13</v>
      </c>
      <c r="G17" s="9">
        <v>14</v>
      </c>
      <c r="H17" s="9">
        <v>9</v>
      </c>
      <c r="I17" s="9">
        <v>5</v>
      </c>
      <c r="J17" s="9">
        <v>8</v>
      </c>
      <c r="K17" s="2">
        <f t="shared" si="0"/>
        <v>96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11</v>
      </c>
      <c r="C18" s="9">
        <v>15</v>
      </c>
      <c r="D18" s="9">
        <v>9</v>
      </c>
      <c r="E18" s="9">
        <v>10</v>
      </c>
      <c r="F18" s="9">
        <v>16</v>
      </c>
      <c r="G18" s="9">
        <v>12</v>
      </c>
      <c r="H18" s="9">
        <v>13</v>
      </c>
      <c r="I18" s="9">
        <v>5</v>
      </c>
      <c r="J18" s="9">
        <v>12</v>
      </c>
      <c r="K18" s="2">
        <f t="shared" si="0"/>
        <v>103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11</v>
      </c>
      <c r="C19" s="9">
        <v>0</v>
      </c>
      <c r="D19" s="9">
        <v>0</v>
      </c>
      <c r="E19" s="9">
        <v>0</v>
      </c>
      <c r="F19" s="9">
        <v>0</v>
      </c>
      <c r="G19" s="9">
        <v>2</v>
      </c>
      <c r="H19" s="9">
        <v>1</v>
      </c>
      <c r="I19" s="9">
        <v>2</v>
      </c>
      <c r="J19" s="9">
        <v>12</v>
      </c>
      <c r="K19" s="2">
        <f t="shared" si="0"/>
        <v>28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572</v>
      </c>
      <c r="C20" s="9">
        <v>561</v>
      </c>
      <c r="D20" s="9">
        <v>314</v>
      </c>
      <c r="E20" s="9">
        <v>399</v>
      </c>
      <c r="F20" s="9">
        <v>609</v>
      </c>
      <c r="G20" s="9">
        <v>527</v>
      </c>
      <c r="H20" s="9">
        <v>426</v>
      </c>
      <c r="I20" s="9">
        <v>602</v>
      </c>
      <c r="J20" s="9">
        <v>1132</v>
      </c>
      <c r="K20" s="2">
        <f t="shared" si="0"/>
        <v>5142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32</v>
      </c>
      <c r="C21" s="9">
        <v>20</v>
      </c>
      <c r="D21" s="9">
        <v>23</v>
      </c>
      <c r="E21" s="9">
        <v>21</v>
      </c>
      <c r="F21" s="9">
        <v>47</v>
      </c>
      <c r="G21" s="9">
        <v>28</v>
      </c>
      <c r="H21" s="9">
        <v>27</v>
      </c>
      <c r="I21" s="9">
        <v>29</v>
      </c>
      <c r="J21" s="9">
        <v>26</v>
      </c>
      <c r="K21" s="2">
        <f t="shared" si="0"/>
        <v>253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1</v>
      </c>
      <c r="D22">
        <v>1</v>
      </c>
      <c r="E22">
        <v>0</v>
      </c>
      <c r="F22">
        <v>4</v>
      </c>
      <c r="G22">
        <v>0</v>
      </c>
      <c r="H22">
        <v>1</v>
      </c>
      <c r="I22">
        <v>0</v>
      </c>
      <c r="J22">
        <v>2</v>
      </c>
      <c r="K22" s="2">
        <f t="shared" si="0"/>
        <v>9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47</v>
      </c>
      <c r="C10" s="9">
        <v>45</v>
      </c>
      <c r="D10" s="9">
        <v>26</v>
      </c>
      <c r="E10" s="9">
        <v>43</v>
      </c>
      <c r="F10" s="9">
        <v>66</v>
      </c>
      <c r="G10" s="9">
        <v>37</v>
      </c>
      <c r="H10" s="9">
        <v>43</v>
      </c>
      <c r="I10" s="9">
        <v>49</v>
      </c>
      <c r="J10" s="9">
        <v>46</v>
      </c>
      <c r="K10" s="2">
        <f>SUM(B10:J10)</f>
        <v>402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22</v>
      </c>
      <c r="C11" s="9">
        <v>26</v>
      </c>
      <c r="D11" s="9">
        <v>17</v>
      </c>
      <c r="E11" s="9">
        <v>22</v>
      </c>
      <c r="F11" s="9">
        <v>30</v>
      </c>
      <c r="G11" s="9">
        <v>17</v>
      </c>
      <c r="H11" s="9">
        <v>24</v>
      </c>
      <c r="I11" s="9">
        <v>34</v>
      </c>
      <c r="J11" s="9">
        <v>38</v>
      </c>
      <c r="K11" s="2">
        <f t="shared" ref="K11:K22" si="0">SUM(B11:J11)</f>
        <v>230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25</v>
      </c>
      <c r="C12" s="9">
        <v>19</v>
      </c>
      <c r="D12" s="9">
        <v>9</v>
      </c>
      <c r="E12" s="9">
        <v>21</v>
      </c>
      <c r="F12" s="9">
        <v>36</v>
      </c>
      <c r="G12" s="9">
        <v>20</v>
      </c>
      <c r="H12" s="9">
        <v>19</v>
      </c>
      <c r="I12" s="9">
        <v>15</v>
      </c>
      <c r="J12" s="9">
        <v>8</v>
      </c>
      <c r="K12" s="2">
        <f t="shared" si="0"/>
        <v>172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55</v>
      </c>
      <c r="C13" s="9">
        <v>58</v>
      </c>
      <c r="D13" s="9">
        <v>21</v>
      </c>
      <c r="E13" s="9">
        <v>67</v>
      </c>
      <c r="F13" s="9">
        <v>36</v>
      </c>
      <c r="G13" s="9">
        <v>67</v>
      </c>
      <c r="H13" s="9">
        <v>58</v>
      </c>
      <c r="I13" s="9">
        <v>49</v>
      </c>
      <c r="J13" s="9">
        <v>53</v>
      </c>
      <c r="K13" s="2">
        <f t="shared" si="0"/>
        <v>464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55</v>
      </c>
      <c r="C14" s="9">
        <v>29</v>
      </c>
      <c r="D14" s="9">
        <v>18</v>
      </c>
      <c r="E14" s="9">
        <v>67</v>
      </c>
      <c r="F14" s="9">
        <v>36</v>
      </c>
      <c r="G14" s="9">
        <v>67</v>
      </c>
      <c r="H14" s="9">
        <v>58</v>
      </c>
      <c r="I14" s="9">
        <v>47</v>
      </c>
      <c r="J14" s="9">
        <v>53</v>
      </c>
      <c r="K14" s="2">
        <f t="shared" si="0"/>
        <v>430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29</v>
      </c>
      <c r="D15" s="9">
        <v>3</v>
      </c>
      <c r="E15" s="9">
        <v>0</v>
      </c>
      <c r="F15" s="9">
        <v>0</v>
      </c>
      <c r="G15" s="9">
        <v>0</v>
      </c>
      <c r="H15" s="9">
        <v>0</v>
      </c>
      <c r="I15" s="9">
        <v>2</v>
      </c>
      <c r="J15" s="9">
        <v>0</v>
      </c>
      <c r="K15" s="2">
        <f t="shared" si="0"/>
        <v>34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15</v>
      </c>
      <c r="C16" s="9">
        <v>14</v>
      </c>
      <c r="D16" s="9">
        <v>11</v>
      </c>
      <c r="E16" s="9">
        <v>14</v>
      </c>
      <c r="F16" s="9">
        <v>23</v>
      </c>
      <c r="G16" s="9">
        <v>11</v>
      </c>
      <c r="H16" s="9">
        <v>23</v>
      </c>
      <c r="I16" s="9">
        <v>17</v>
      </c>
      <c r="J16" s="9">
        <v>18</v>
      </c>
      <c r="K16" s="2">
        <f t="shared" si="0"/>
        <v>146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7</v>
      </c>
      <c r="C17" s="9">
        <v>12</v>
      </c>
      <c r="D17" s="9">
        <v>5</v>
      </c>
      <c r="E17" s="9">
        <v>7</v>
      </c>
      <c r="F17" s="9">
        <v>9</v>
      </c>
      <c r="G17" s="9">
        <v>12</v>
      </c>
      <c r="H17" s="9">
        <v>6</v>
      </c>
      <c r="I17" s="9">
        <v>7</v>
      </c>
      <c r="J17" s="9">
        <v>21</v>
      </c>
      <c r="K17" s="2">
        <f t="shared" si="0"/>
        <v>86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11</v>
      </c>
      <c r="C18" s="9">
        <v>7</v>
      </c>
      <c r="D18" s="9">
        <v>5</v>
      </c>
      <c r="E18" s="9">
        <v>6</v>
      </c>
      <c r="F18" s="9">
        <v>9</v>
      </c>
      <c r="G18" s="9">
        <v>15</v>
      </c>
      <c r="H18" s="9">
        <v>8</v>
      </c>
      <c r="I18" s="9">
        <v>2</v>
      </c>
      <c r="J18" s="9">
        <v>13</v>
      </c>
      <c r="K18" s="2">
        <f t="shared" si="0"/>
        <v>76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11</v>
      </c>
      <c r="C19" s="9">
        <v>1</v>
      </c>
      <c r="D19" s="9">
        <v>1</v>
      </c>
      <c r="E19" s="9">
        <v>0</v>
      </c>
      <c r="F19" s="9">
        <v>1</v>
      </c>
      <c r="G19" s="9">
        <v>2</v>
      </c>
      <c r="H19" s="9">
        <v>0</v>
      </c>
      <c r="I19" s="9">
        <v>1</v>
      </c>
      <c r="J19" s="9">
        <v>13</v>
      </c>
      <c r="K19" s="2">
        <f t="shared" si="0"/>
        <v>30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492</v>
      </c>
      <c r="C20" s="9">
        <v>468</v>
      </c>
      <c r="D20" s="9">
        <v>231</v>
      </c>
      <c r="E20" s="9">
        <v>315</v>
      </c>
      <c r="F20" s="9">
        <v>347</v>
      </c>
      <c r="G20" s="9">
        <v>471</v>
      </c>
      <c r="H20" s="9">
        <v>354</v>
      </c>
      <c r="I20" s="9">
        <v>592</v>
      </c>
      <c r="J20" s="9">
        <v>1188</v>
      </c>
      <c r="K20" s="2">
        <f t="shared" si="0"/>
        <v>4458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33</v>
      </c>
      <c r="C21" s="9">
        <v>19</v>
      </c>
      <c r="D21" s="9">
        <v>11</v>
      </c>
      <c r="E21" s="9">
        <v>15</v>
      </c>
      <c r="F21" s="9">
        <v>29</v>
      </c>
      <c r="G21" s="9">
        <v>21</v>
      </c>
      <c r="H21" s="9">
        <v>27</v>
      </c>
      <c r="I21" s="9">
        <v>19</v>
      </c>
      <c r="J21" s="9">
        <v>23</v>
      </c>
      <c r="K21" s="2">
        <f t="shared" si="0"/>
        <v>197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4</v>
      </c>
      <c r="D22">
        <v>1</v>
      </c>
      <c r="E22">
        <v>0</v>
      </c>
      <c r="F22">
        <v>5</v>
      </c>
      <c r="G22">
        <v>0</v>
      </c>
      <c r="H22">
        <v>2</v>
      </c>
      <c r="I22">
        <v>1</v>
      </c>
      <c r="J22">
        <v>3</v>
      </c>
      <c r="K22" s="2">
        <f t="shared" si="0"/>
        <v>16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47</v>
      </c>
      <c r="C10" s="9">
        <v>49</v>
      </c>
      <c r="D10" s="9">
        <v>39</v>
      </c>
      <c r="E10" s="9">
        <v>55</v>
      </c>
      <c r="F10" s="9">
        <v>40</v>
      </c>
      <c r="G10" s="9">
        <v>47</v>
      </c>
      <c r="H10" s="9">
        <v>56</v>
      </c>
      <c r="I10" s="9">
        <v>71</v>
      </c>
      <c r="J10" s="9">
        <v>45</v>
      </c>
      <c r="K10" s="2">
        <f>SUM(B10:J10)</f>
        <v>449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>
        <v>23</v>
      </c>
      <c r="C11" s="9">
        <v>32</v>
      </c>
      <c r="D11" s="9">
        <v>25</v>
      </c>
      <c r="E11" s="9">
        <v>24</v>
      </c>
      <c r="F11" s="9">
        <v>16</v>
      </c>
      <c r="G11" s="9">
        <v>27</v>
      </c>
      <c r="H11" s="9">
        <v>35</v>
      </c>
      <c r="I11" s="9">
        <v>29</v>
      </c>
      <c r="J11" s="9">
        <v>30</v>
      </c>
      <c r="K11" s="2">
        <f t="shared" ref="K11:K22" si="0">SUM(B11:J11)</f>
        <v>241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>
        <v>24</v>
      </c>
      <c r="C12" s="9">
        <v>17</v>
      </c>
      <c r="D12" s="9">
        <v>14</v>
      </c>
      <c r="E12" s="9">
        <v>31</v>
      </c>
      <c r="F12" s="9">
        <v>24</v>
      </c>
      <c r="G12" s="9">
        <v>20</v>
      </c>
      <c r="H12" s="9">
        <v>21</v>
      </c>
      <c r="I12" s="9">
        <v>42</v>
      </c>
      <c r="J12" s="9">
        <v>15</v>
      </c>
      <c r="K12" s="2">
        <f t="shared" si="0"/>
        <v>208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57</v>
      </c>
      <c r="C13" s="9">
        <v>71</v>
      </c>
      <c r="D13" s="9">
        <v>12</v>
      </c>
      <c r="E13" s="9">
        <v>65</v>
      </c>
      <c r="F13" s="9">
        <v>24</v>
      </c>
      <c r="G13" s="9">
        <v>76</v>
      </c>
      <c r="H13" s="9">
        <v>43</v>
      </c>
      <c r="I13" s="9">
        <v>59</v>
      </c>
      <c r="J13" s="9">
        <v>58</v>
      </c>
      <c r="K13" s="2">
        <f t="shared" si="0"/>
        <v>465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57</v>
      </c>
      <c r="C14" s="9">
        <v>32</v>
      </c>
      <c r="D14" s="9">
        <v>11</v>
      </c>
      <c r="E14" s="9">
        <v>65</v>
      </c>
      <c r="F14" s="9">
        <v>24</v>
      </c>
      <c r="G14" s="9">
        <v>76</v>
      </c>
      <c r="H14" s="9">
        <v>43</v>
      </c>
      <c r="I14" s="9">
        <v>52</v>
      </c>
      <c r="J14" s="9">
        <v>58</v>
      </c>
      <c r="K14" s="2">
        <f t="shared" si="0"/>
        <v>418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39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7</v>
      </c>
      <c r="J15" s="9">
        <v>0</v>
      </c>
      <c r="K15" s="2">
        <f t="shared" si="0"/>
        <v>47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>
        <v>20</v>
      </c>
      <c r="C16" s="9">
        <v>17</v>
      </c>
      <c r="D16" s="9">
        <v>15</v>
      </c>
      <c r="E16" s="9">
        <v>15</v>
      </c>
      <c r="F16" s="9">
        <v>22</v>
      </c>
      <c r="G16" s="9">
        <v>12</v>
      </c>
      <c r="H16" s="9">
        <v>16</v>
      </c>
      <c r="I16" s="9">
        <v>28</v>
      </c>
      <c r="J16" s="9">
        <v>20</v>
      </c>
      <c r="K16" s="2">
        <f t="shared" si="0"/>
        <v>165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>
        <v>12</v>
      </c>
      <c r="C17" s="9">
        <v>18</v>
      </c>
      <c r="D17" s="9">
        <v>15</v>
      </c>
      <c r="E17" s="9">
        <v>14</v>
      </c>
      <c r="F17" s="9">
        <v>12</v>
      </c>
      <c r="G17" s="9">
        <v>17</v>
      </c>
      <c r="H17" s="9">
        <v>7</v>
      </c>
      <c r="I17" s="9">
        <v>9</v>
      </c>
      <c r="J17" s="9">
        <v>11</v>
      </c>
      <c r="K17" s="2">
        <f t="shared" si="0"/>
        <v>115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>
        <v>8</v>
      </c>
      <c r="C18" s="9">
        <v>9</v>
      </c>
      <c r="D18" s="9">
        <v>10</v>
      </c>
      <c r="E18" s="9">
        <v>11</v>
      </c>
      <c r="F18" s="9">
        <v>18</v>
      </c>
      <c r="G18" s="9">
        <v>14</v>
      </c>
      <c r="H18" s="9">
        <v>9</v>
      </c>
      <c r="I18" s="9">
        <v>9</v>
      </c>
      <c r="J18" s="9">
        <v>10</v>
      </c>
      <c r="K18" s="2">
        <f t="shared" si="0"/>
        <v>98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>
        <v>8</v>
      </c>
      <c r="C19" s="9">
        <v>1</v>
      </c>
      <c r="D19" s="9">
        <v>0</v>
      </c>
      <c r="E19" s="9">
        <v>1</v>
      </c>
      <c r="F19" s="9">
        <v>0</v>
      </c>
      <c r="G19" s="9">
        <v>1</v>
      </c>
      <c r="H19" s="9">
        <v>4</v>
      </c>
      <c r="I19" s="9">
        <v>3</v>
      </c>
      <c r="J19" s="9">
        <v>10</v>
      </c>
      <c r="K19" s="2">
        <f t="shared" si="0"/>
        <v>28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512</v>
      </c>
      <c r="C20" s="9">
        <v>508</v>
      </c>
      <c r="D20" s="9">
        <v>259</v>
      </c>
      <c r="E20" s="9">
        <v>384</v>
      </c>
      <c r="F20" s="9">
        <v>641</v>
      </c>
      <c r="G20" s="9">
        <v>518</v>
      </c>
      <c r="H20" s="9">
        <v>351</v>
      </c>
      <c r="I20" s="9">
        <v>681</v>
      </c>
      <c r="J20" s="9">
        <v>1258</v>
      </c>
      <c r="K20" s="2">
        <f t="shared" si="0"/>
        <v>5112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25</v>
      </c>
      <c r="C21" s="9">
        <v>24</v>
      </c>
      <c r="D21" s="9">
        <v>15</v>
      </c>
      <c r="E21" s="9">
        <v>18</v>
      </c>
      <c r="F21" s="9">
        <v>48</v>
      </c>
      <c r="G21" s="9">
        <v>12</v>
      </c>
      <c r="H21" s="9">
        <v>18</v>
      </c>
      <c r="I21" s="9">
        <v>24</v>
      </c>
      <c r="J21" s="9">
        <v>11</v>
      </c>
      <c r="K21" s="2">
        <f t="shared" si="0"/>
        <v>195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>
        <v>0</v>
      </c>
      <c r="C22">
        <v>2</v>
      </c>
      <c r="D22">
        <v>0</v>
      </c>
      <c r="E22">
        <v>0</v>
      </c>
      <c r="F22">
        <v>3</v>
      </c>
      <c r="G22">
        <v>0</v>
      </c>
      <c r="H22">
        <v>0</v>
      </c>
      <c r="I22">
        <v>3</v>
      </c>
      <c r="J22">
        <v>2</v>
      </c>
      <c r="K22" s="2">
        <f t="shared" si="0"/>
        <v>10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45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/>
      <c r="C10" s="9"/>
      <c r="D10" s="9">
        <v>40</v>
      </c>
      <c r="E10" s="9">
        <v>57</v>
      </c>
      <c r="F10" s="9">
        <v>61</v>
      </c>
      <c r="G10" s="9">
        <v>42</v>
      </c>
      <c r="H10" s="9">
        <v>55</v>
      </c>
      <c r="I10" s="9">
        <v>59</v>
      </c>
      <c r="J10" s="9">
        <v>42</v>
      </c>
      <c r="K10" s="2">
        <f>SUM(B10:J10)</f>
        <v>356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/>
      <c r="C11" s="9"/>
      <c r="D11" s="9">
        <v>21</v>
      </c>
      <c r="E11" s="9">
        <v>22</v>
      </c>
      <c r="F11" s="9">
        <v>30</v>
      </c>
      <c r="G11" s="9">
        <v>15</v>
      </c>
      <c r="H11" s="9">
        <v>30</v>
      </c>
      <c r="I11" s="9">
        <v>38</v>
      </c>
      <c r="J11" s="9">
        <v>26</v>
      </c>
      <c r="K11" s="2">
        <f t="shared" ref="K11:K22" si="0">SUM(B11:J11)</f>
        <v>182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/>
      <c r="C12" s="9"/>
      <c r="D12" s="9">
        <v>19</v>
      </c>
      <c r="E12" s="9">
        <v>35</v>
      </c>
      <c r="F12" s="9">
        <v>31</v>
      </c>
      <c r="G12" s="9">
        <v>27</v>
      </c>
      <c r="H12" s="9">
        <v>25</v>
      </c>
      <c r="I12" s="9">
        <v>21</v>
      </c>
      <c r="J12" s="9">
        <v>16</v>
      </c>
      <c r="K12" s="2">
        <f t="shared" si="0"/>
        <v>174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/>
      <c r="C13" s="9"/>
      <c r="D13" s="9">
        <v>15</v>
      </c>
      <c r="E13" s="9">
        <v>57</v>
      </c>
      <c r="F13" s="9">
        <v>23</v>
      </c>
      <c r="G13" s="9">
        <v>59</v>
      </c>
      <c r="H13" s="9">
        <v>38</v>
      </c>
      <c r="I13" s="9">
        <v>55</v>
      </c>
      <c r="J13" s="9">
        <v>49</v>
      </c>
      <c r="K13" s="2">
        <f t="shared" si="0"/>
        <v>296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/>
      <c r="C14" s="9"/>
      <c r="D14" s="9">
        <v>10</v>
      </c>
      <c r="E14" s="9">
        <v>57</v>
      </c>
      <c r="F14" s="9">
        <v>23</v>
      </c>
      <c r="G14" s="9">
        <v>59</v>
      </c>
      <c r="H14" s="9">
        <v>38</v>
      </c>
      <c r="I14" s="9">
        <v>55</v>
      </c>
      <c r="J14" s="9">
        <v>49</v>
      </c>
      <c r="K14" s="2">
        <f t="shared" si="0"/>
        <v>291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/>
      <c r="C15" s="9"/>
      <c r="D15" s="9">
        <v>5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/>
      <c r="C16" s="9"/>
      <c r="D16" s="9">
        <v>15</v>
      </c>
      <c r="E16" s="9">
        <v>14</v>
      </c>
      <c r="F16" s="9">
        <v>17</v>
      </c>
      <c r="G16" s="9">
        <v>18</v>
      </c>
      <c r="H16" s="9">
        <v>27</v>
      </c>
      <c r="I16" s="9">
        <v>15</v>
      </c>
      <c r="J16" s="9">
        <v>10</v>
      </c>
      <c r="K16" s="2">
        <f t="shared" si="0"/>
        <v>116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/>
      <c r="C17" s="9"/>
      <c r="D17" s="9">
        <v>10</v>
      </c>
      <c r="E17" s="9">
        <v>9</v>
      </c>
      <c r="F17" s="9">
        <v>11</v>
      </c>
      <c r="G17" s="9">
        <v>16</v>
      </c>
      <c r="H17" s="9">
        <v>6</v>
      </c>
      <c r="I17" s="9">
        <v>9</v>
      </c>
      <c r="J17" s="9">
        <v>11</v>
      </c>
      <c r="K17" s="2">
        <f t="shared" si="0"/>
        <v>72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/>
      <c r="C18" s="9"/>
      <c r="D18" s="9">
        <v>5</v>
      </c>
      <c r="E18" s="9">
        <v>5</v>
      </c>
      <c r="F18" s="9">
        <v>13</v>
      </c>
      <c r="G18" s="9">
        <v>11</v>
      </c>
      <c r="H18" s="9">
        <v>18</v>
      </c>
      <c r="I18" s="9">
        <v>7</v>
      </c>
      <c r="J18" s="9">
        <v>7</v>
      </c>
      <c r="K18" s="2">
        <f t="shared" si="0"/>
        <v>66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/>
      <c r="C19" s="9"/>
      <c r="D19" s="9">
        <v>0</v>
      </c>
      <c r="E19" s="9">
        <v>0</v>
      </c>
      <c r="F19" s="9">
        <v>0</v>
      </c>
      <c r="G19" s="9">
        <v>0</v>
      </c>
      <c r="H19" s="9">
        <v>1</v>
      </c>
      <c r="I19" s="9">
        <v>1</v>
      </c>
      <c r="J19" s="9">
        <v>7</v>
      </c>
      <c r="K19" s="2">
        <f t="shared" si="0"/>
        <v>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/>
      <c r="C20" s="9"/>
      <c r="D20" s="9">
        <v>260</v>
      </c>
      <c r="E20" s="9">
        <v>331</v>
      </c>
      <c r="F20" s="9">
        <v>487</v>
      </c>
      <c r="G20" s="9">
        <v>446</v>
      </c>
      <c r="H20" s="9">
        <v>355</v>
      </c>
      <c r="I20" s="9">
        <v>575</v>
      </c>
      <c r="J20" s="9">
        <v>1146</v>
      </c>
      <c r="K20" s="2">
        <f t="shared" si="0"/>
        <v>3600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/>
      <c r="C21" s="9"/>
      <c r="D21" s="9">
        <v>14</v>
      </c>
      <c r="E21" s="9">
        <v>17</v>
      </c>
      <c r="F21" s="9">
        <v>22</v>
      </c>
      <c r="G21" s="9">
        <v>14</v>
      </c>
      <c r="H21" s="9">
        <v>11</v>
      </c>
      <c r="I21" s="9">
        <v>27</v>
      </c>
      <c r="J21" s="9">
        <v>26</v>
      </c>
      <c r="K21" s="2">
        <f t="shared" si="0"/>
        <v>131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9"/>
      <c r="C22" s="9"/>
      <c r="D22">
        <v>0</v>
      </c>
      <c r="E22">
        <v>0</v>
      </c>
      <c r="F22">
        <v>3</v>
      </c>
      <c r="G22">
        <v>0</v>
      </c>
      <c r="H22">
        <v>1</v>
      </c>
      <c r="I22">
        <v>0</v>
      </c>
      <c r="J22">
        <v>0</v>
      </c>
      <c r="K22" s="2">
        <f t="shared" si="0"/>
        <v>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topLeftCell="A4" zoomScaleNormal="100" workbookViewId="0">
      <selection activeCell="B9" sqref="B9:C22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137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45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/>
      <c r="C10" s="9"/>
      <c r="D10" s="9">
        <v>23</v>
      </c>
      <c r="E10" s="9">
        <v>23</v>
      </c>
      <c r="F10" s="9">
        <v>33</v>
      </c>
      <c r="G10" s="9">
        <v>20</v>
      </c>
      <c r="H10" s="9">
        <v>21</v>
      </c>
      <c r="I10" s="9">
        <v>19</v>
      </c>
      <c r="J10" s="9">
        <v>26</v>
      </c>
      <c r="K10" s="2">
        <f>SUM(B10:J10)</f>
        <v>165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/>
      <c r="C11" s="9"/>
      <c r="D11" s="9">
        <v>16</v>
      </c>
      <c r="E11" s="9">
        <v>13</v>
      </c>
      <c r="F11" s="9">
        <v>20</v>
      </c>
      <c r="G11" s="9">
        <v>18</v>
      </c>
      <c r="H11" s="9">
        <v>12</v>
      </c>
      <c r="I11" s="9">
        <v>15</v>
      </c>
      <c r="J11" s="9">
        <v>18</v>
      </c>
      <c r="K11" s="2">
        <f t="shared" ref="K11:K22" si="0">SUM(B11:J11)</f>
        <v>112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/>
      <c r="C12" s="9"/>
      <c r="D12" s="9">
        <v>7</v>
      </c>
      <c r="E12" s="9">
        <v>10</v>
      </c>
      <c r="F12" s="9">
        <v>13</v>
      </c>
      <c r="G12" s="9">
        <v>2</v>
      </c>
      <c r="H12" s="9">
        <v>9</v>
      </c>
      <c r="I12" s="9">
        <v>4</v>
      </c>
      <c r="J12" s="9">
        <v>8</v>
      </c>
      <c r="K12" s="2">
        <f t="shared" si="0"/>
        <v>53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/>
      <c r="C13" s="9"/>
      <c r="D13" s="9">
        <v>12</v>
      </c>
      <c r="E13" s="9">
        <v>23</v>
      </c>
      <c r="F13" s="9">
        <v>20</v>
      </c>
      <c r="G13" s="9">
        <v>39</v>
      </c>
      <c r="H13" s="9">
        <v>23</v>
      </c>
      <c r="I13" s="9">
        <v>18</v>
      </c>
      <c r="J13" s="9">
        <v>28</v>
      </c>
      <c r="K13" s="2">
        <f t="shared" si="0"/>
        <v>163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/>
      <c r="C14" s="9"/>
      <c r="D14" s="9">
        <v>9</v>
      </c>
      <c r="E14" s="9">
        <v>23</v>
      </c>
      <c r="F14" s="9">
        <v>20</v>
      </c>
      <c r="G14" s="9">
        <v>39</v>
      </c>
      <c r="H14" s="9">
        <v>23</v>
      </c>
      <c r="I14" s="9">
        <v>17</v>
      </c>
      <c r="J14" s="9">
        <v>28</v>
      </c>
      <c r="K14" s="2">
        <f t="shared" si="0"/>
        <v>159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/>
      <c r="C15" s="9"/>
      <c r="D15" s="9">
        <v>3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/>
      <c r="C16" s="9"/>
      <c r="D16" s="9">
        <v>6</v>
      </c>
      <c r="E16" s="9">
        <v>10</v>
      </c>
      <c r="F16" s="9">
        <v>7</v>
      </c>
      <c r="G16" s="9">
        <v>6</v>
      </c>
      <c r="H16" s="9">
        <v>10</v>
      </c>
      <c r="I16" s="9">
        <v>13</v>
      </c>
      <c r="J16" s="9">
        <v>11</v>
      </c>
      <c r="K16" s="2">
        <f t="shared" si="0"/>
        <v>63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/>
      <c r="C17" s="9"/>
      <c r="D17" s="9">
        <v>4</v>
      </c>
      <c r="E17" s="9">
        <v>4</v>
      </c>
      <c r="F17" s="9">
        <v>2</v>
      </c>
      <c r="G17" s="9">
        <v>12</v>
      </c>
      <c r="H17" s="9">
        <v>3</v>
      </c>
      <c r="I17" s="9">
        <v>1</v>
      </c>
      <c r="J17" s="9">
        <v>5</v>
      </c>
      <c r="K17" s="2">
        <f t="shared" si="0"/>
        <v>31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/>
      <c r="C18" s="9"/>
      <c r="D18" s="9">
        <v>3</v>
      </c>
      <c r="E18" s="9">
        <v>3</v>
      </c>
      <c r="F18" s="9">
        <v>11</v>
      </c>
      <c r="G18" s="9">
        <v>3</v>
      </c>
      <c r="H18" s="9">
        <v>6</v>
      </c>
      <c r="I18" s="9">
        <v>5</v>
      </c>
      <c r="J18" s="9">
        <v>10</v>
      </c>
      <c r="K18" s="2">
        <f t="shared" si="0"/>
        <v>41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/>
      <c r="C19" s="9"/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10</v>
      </c>
      <c r="K19" s="2">
        <f t="shared" si="0"/>
        <v>11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/>
      <c r="C20" s="9"/>
      <c r="D20" s="9">
        <v>122</v>
      </c>
      <c r="E20" s="9">
        <v>174</v>
      </c>
      <c r="F20" s="9">
        <v>286</v>
      </c>
      <c r="G20" s="9">
        <v>238</v>
      </c>
      <c r="H20" s="9">
        <v>168</v>
      </c>
      <c r="I20" s="9">
        <v>340</v>
      </c>
      <c r="J20" s="9">
        <v>494</v>
      </c>
      <c r="K20" s="2">
        <f t="shared" si="0"/>
        <v>1822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/>
      <c r="C21" s="9"/>
      <c r="D21" s="9">
        <v>10</v>
      </c>
      <c r="E21" s="9">
        <v>8</v>
      </c>
      <c r="F21" s="9">
        <v>17</v>
      </c>
      <c r="G21" s="9">
        <v>10</v>
      </c>
      <c r="H21" s="9">
        <v>12</v>
      </c>
      <c r="I21" s="9">
        <v>11</v>
      </c>
      <c r="J21" s="9">
        <v>4</v>
      </c>
      <c r="K21" s="2">
        <f t="shared" si="0"/>
        <v>72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9"/>
      <c r="C22" s="9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155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45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54</v>
      </c>
      <c r="E10" s="14">
        <v>59</v>
      </c>
      <c r="F10" s="14">
        <v>46</v>
      </c>
      <c r="G10" s="14">
        <v>57</v>
      </c>
      <c r="H10" s="14">
        <v>52</v>
      </c>
      <c r="I10" s="14">
        <v>58</v>
      </c>
      <c r="J10" s="14">
        <v>51</v>
      </c>
      <c r="K10" s="2">
        <f>SUM(B10:J10)</f>
        <v>377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43</v>
      </c>
      <c r="E11" s="14">
        <v>45</v>
      </c>
      <c r="F11" s="14">
        <v>28</v>
      </c>
      <c r="G11" s="14">
        <v>39</v>
      </c>
      <c r="H11" s="14">
        <v>36</v>
      </c>
      <c r="I11" s="14">
        <v>43</v>
      </c>
      <c r="J11" s="14">
        <v>35</v>
      </c>
      <c r="K11" s="2">
        <f t="shared" ref="K11:K22" si="0">SUM(B11:J11)</f>
        <v>269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11</v>
      </c>
      <c r="E12" s="14">
        <v>14</v>
      </c>
      <c r="F12" s="14">
        <v>18</v>
      </c>
      <c r="G12" s="14">
        <v>18</v>
      </c>
      <c r="H12" s="14">
        <v>16</v>
      </c>
      <c r="I12" s="14">
        <v>15</v>
      </c>
      <c r="J12" s="14">
        <v>16</v>
      </c>
      <c r="K12" s="2">
        <f t="shared" si="0"/>
        <v>108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12</v>
      </c>
      <c r="E13" s="14">
        <v>56</v>
      </c>
      <c r="F13" s="14">
        <v>12</v>
      </c>
      <c r="G13" s="14">
        <v>60</v>
      </c>
      <c r="H13" s="14">
        <v>32</v>
      </c>
      <c r="I13" s="14">
        <v>44</v>
      </c>
      <c r="J13" s="14">
        <v>40</v>
      </c>
      <c r="K13" s="2">
        <f t="shared" si="0"/>
        <v>256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11</v>
      </c>
      <c r="E14" s="14">
        <v>56</v>
      </c>
      <c r="F14" s="14">
        <v>12</v>
      </c>
      <c r="G14" s="14">
        <v>60</v>
      </c>
      <c r="H14" s="14">
        <v>32</v>
      </c>
      <c r="I14" s="14">
        <v>43</v>
      </c>
      <c r="J14" s="14">
        <v>40</v>
      </c>
      <c r="K14" s="2">
        <f t="shared" si="0"/>
        <v>254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1</v>
      </c>
      <c r="J15" s="14">
        <v>0</v>
      </c>
      <c r="K15" s="2">
        <f t="shared" si="0"/>
        <v>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16</v>
      </c>
      <c r="E16" s="14">
        <v>19</v>
      </c>
      <c r="F16" s="14">
        <v>24</v>
      </c>
      <c r="G16" s="14">
        <v>5</v>
      </c>
      <c r="H16" s="14">
        <v>9</v>
      </c>
      <c r="I16" s="14">
        <v>23</v>
      </c>
      <c r="J16" s="14">
        <v>20</v>
      </c>
      <c r="K16" s="2">
        <f t="shared" si="0"/>
        <v>116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5</v>
      </c>
      <c r="E17" s="14">
        <v>5</v>
      </c>
      <c r="F17" s="14">
        <v>14</v>
      </c>
      <c r="G17" s="14">
        <v>17</v>
      </c>
      <c r="H17" s="14">
        <v>3</v>
      </c>
      <c r="I17" s="14">
        <v>7</v>
      </c>
      <c r="J17" s="14">
        <v>8</v>
      </c>
      <c r="K17" s="2">
        <f t="shared" si="0"/>
        <v>59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14</v>
      </c>
      <c r="E18" s="14">
        <v>8</v>
      </c>
      <c r="F18" s="14">
        <v>6</v>
      </c>
      <c r="G18" s="14">
        <v>11</v>
      </c>
      <c r="H18" s="14">
        <v>5</v>
      </c>
      <c r="I18" s="14">
        <v>3</v>
      </c>
      <c r="J18" s="14">
        <v>8</v>
      </c>
      <c r="K18" s="2">
        <f t="shared" si="0"/>
        <v>55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0</v>
      </c>
      <c r="E19" s="14">
        <v>0</v>
      </c>
      <c r="F19" s="14">
        <v>0</v>
      </c>
      <c r="G19" s="14">
        <v>2</v>
      </c>
      <c r="H19" s="14">
        <v>3</v>
      </c>
      <c r="I19" s="14">
        <v>2</v>
      </c>
      <c r="J19" s="14">
        <v>8</v>
      </c>
      <c r="K19" s="2">
        <f t="shared" si="0"/>
        <v>15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306</v>
      </c>
      <c r="E20" s="14">
        <v>340</v>
      </c>
      <c r="F20" s="14">
        <v>638</v>
      </c>
      <c r="G20" s="14">
        <v>484</v>
      </c>
      <c r="H20" s="14">
        <v>405</v>
      </c>
      <c r="I20" s="14">
        <v>693</v>
      </c>
      <c r="J20" s="14">
        <v>1420</v>
      </c>
      <c r="K20" s="2">
        <f t="shared" si="0"/>
        <v>4286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14</v>
      </c>
      <c r="E21" s="14">
        <v>13</v>
      </c>
      <c r="F21" s="14">
        <v>28</v>
      </c>
      <c r="G21" s="14">
        <v>11</v>
      </c>
      <c r="H21" s="14">
        <v>16</v>
      </c>
      <c r="I21" s="14">
        <v>22</v>
      </c>
      <c r="J21" s="14">
        <v>25</v>
      </c>
      <c r="K21" s="2">
        <f t="shared" si="0"/>
        <v>129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2</v>
      </c>
      <c r="E22">
        <v>0</v>
      </c>
      <c r="F22">
        <v>1</v>
      </c>
      <c r="G22">
        <v>0</v>
      </c>
      <c r="H22">
        <v>1</v>
      </c>
      <c r="I22">
        <v>1</v>
      </c>
      <c r="J22">
        <v>2</v>
      </c>
      <c r="K22" s="2">
        <f t="shared" si="0"/>
        <v>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156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29</v>
      </c>
      <c r="E10" s="14">
        <v>29</v>
      </c>
      <c r="F10" s="14">
        <v>37</v>
      </c>
      <c r="G10" s="14">
        <v>34</v>
      </c>
      <c r="H10" s="14">
        <v>40</v>
      </c>
      <c r="I10" s="14">
        <v>34</v>
      </c>
      <c r="J10" s="14">
        <v>38</v>
      </c>
      <c r="K10" s="2">
        <f>SUM(B10:J10)</f>
        <v>241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20</v>
      </c>
      <c r="E11" s="14">
        <v>20</v>
      </c>
      <c r="F11" s="14">
        <v>26</v>
      </c>
      <c r="G11" s="14">
        <v>23</v>
      </c>
      <c r="H11" s="14">
        <v>30</v>
      </c>
      <c r="I11" s="14">
        <v>25</v>
      </c>
      <c r="J11" s="14">
        <v>25</v>
      </c>
      <c r="K11" s="2">
        <f t="shared" ref="K11:K22" si="0">SUM(B11:J11)</f>
        <v>169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9</v>
      </c>
      <c r="E12" s="14">
        <v>9</v>
      </c>
      <c r="F12" s="14">
        <v>11</v>
      </c>
      <c r="G12" s="14">
        <v>11</v>
      </c>
      <c r="H12" s="14">
        <v>10</v>
      </c>
      <c r="I12" s="14">
        <v>9</v>
      </c>
      <c r="J12" s="14">
        <v>13</v>
      </c>
      <c r="K12" s="2">
        <f t="shared" si="0"/>
        <v>72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13</v>
      </c>
      <c r="E13" s="14">
        <v>51</v>
      </c>
      <c r="F13" s="14">
        <v>16</v>
      </c>
      <c r="G13" s="14">
        <v>82</v>
      </c>
      <c r="H13" s="14">
        <v>33</v>
      </c>
      <c r="I13" s="14">
        <v>50</v>
      </c>
      <c r="J13" s="14">
        <v>72</v>
      </c>
      <c r="K13" s="2">
        <f t="shared" si="0"/>
        <v>317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11</v>
      </c>
      <c r="E14" s="14">
        <v>51</v>
      </c>
      <c r="F14" s="14">
        <v>16</v>
      </c>
      <c r="G14" s="14">
        <v>82</v>
      </c>
      <c r="H14" s="14">
        <v>33</v>
      </c>
      <c r="I14" s="14">
        <v>47</v>
      </c>
      <c r="J14" s="14">
        <v>72</v>
      </c>
      <c r="K14" s="2">
        <f t="shared" si="0"/>
        <v>312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2</v>
      </c>
      <c r="E15" s="14">
        <v>0</v>
      </c>
      <c r="F15" s="14">
        <v>0</v>
      </c>
      <c r="G15" s="14">
        <v>0</v>
      </c>
      <c r="H15" s="14">
        <v>0</v>
      </c>
      <c r="I15" s="14">
        <v>3</v>
      </c>
      <c r="J15" s="14">
        <v>0</v>
      </c>
      <c r="K15" s="2">
        <f t="shared" si="0"/>
        <v>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21</v>
      </c>
      <c r="E16" s="14">
        <v>21</v>
      </c>
      <c r="F16" s="14">
        <v>12</v>
      </c>
      <c r="G16" s="14">
        <v>25</v>
      </c>
      <c r="H16" s="14">
        <v>13</v>
      </c>
      <c r="I16" s="14">
        <v>9</v>
      </c>
      <c r="J16" s="14">
        <v>8</v>
      </c>
      <c r="K16" s="2">
        <f t="shared" si="0"/>
        <v>109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10</v>
      </c>
      <c r="E17" s="14">
        <v>11</v>
      </c>
      <c r="F17" s="14">
        <v>13</v>
      </c>
      <c r="G17" s="14">
        <v>16</v>
      </c>
      <c r="H17" s="14">
        <v>8</v>
      </c>
      <c r="I17" s="14">
        <v>7</v>
      </c>
      <c r="J17" s="14">
        <v>5</v>
      </c>
      <c r="K17" s="2">
        <f t="shared" si="0"/>
        <v>70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6</v>
      </c>
      <c r="E18" s="14">
        <v>3</v>
      </c>
      <c r="F18" s="14">
        <v>11</v>
      </c>
      <c r="G18" s="14">
        <v>14</v>
      </c>
      <c r="H18" s="14">
        <v>10</v>
      </c>
      <c r="I18" s="14">
        <v>9</v>
      </c>
      <c r="J18" s="14">
        <v>10</v>
      </c>
      <c r="K18" s="2">
        <f t="shared" si="0"/>
        <v>63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1</v>
      </c>
      <c r="E19" s="14">
        <v>0</v>
      </c>
      <c r="F19" s="14">
        <v>0</v>
      </c>
      <c r="G19" s="14">
        <v>4</v>
      </c>
      <c r="H19" s="14">
        <v>0</v>
      </c>
      <c r="I19" s="14">
        <v>1</v>
      </c>
      <c r="J19" s="14">
        <v>10</v>
      </c>
      <c r="K19" s="2">
        <f t="shared" si="0"/>
        <v>16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207</v>
      </c>
      <c r="E20" s="14">
        <v>325</v>
      </c>
      <c r="F20" s="14">
        <v>468</v>
      </c>
      <c r="G20" s="14">
        <v>487</v>
      </c>
      <c r="H20" s="14">
        <v>293</v>
      </c>
      <c r="I20" s="14">
        <v>503</v>
      </c>
      <c r="J20" s="14">
        <v>1040</v>
      </c>
      <c r="K20" s="2">
        <f t="shared" si="0"/>
        <v>3323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12</v>
      </c>
      <c r="E21" s="14">
        <v>14</v>
      </c>
      <c r="F21" s="14">
        <v>22</v>
      </c>
      <c r="G21" s="14">
        <v>15</v>
      </c>
      <c r="H21" s="14">
        <v>17</v>
      </c>
      <c r="I21" s="14">
        <v>19</v>
      </c>
      <c r="J21" s="14">
        <v>19</v>
      </c>
      <c r="K21" s="2">
        <f t="shared" si="0"/>
        <v>118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4</v>
      </c>
      <c r="G22">
        <v>0</v>
      </c>
      <c r="H22">
        <v>1</v>
      </c>
      <c r="I22">
        <v>3</v>
      </c>
      <c r="J22">
        <v>0</v>
      </c>
      <c r="K22" s="2">
        <f t="shared" si="0"/>
        <v>8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SUM(ENERO_2012!B10,FEBRERO_2012!B10,MARZO_2012!B10,ABRIL_2012!B10,MAYO_2012!B10,JUNIO_2012!B10,JULIO_2012!B10,AGOSTO_2012!B10,SEPTIEMBRE_2012!B10,OCTUBRE_2012!B10,NOVIEMBRE_2012!B10,DICIEMBRE_2012!B10)</f>
        <v>2126</v>
      </c>
      <c r="C10" s="9">
        <f>SUM(ENERO_2012!C10,FEBRERO_2012!C10,MARZO_2012!C10,ABRIL_2012!C10,MAYO_2012!C10,JUNIO_2012!C10,JULIO_2012!C10,AGOSTO_2012!C10,SEPTIEMBRE_2012!C10,OCTUBRE_2012!C10,NOVIEMBRE_2012!C10,DICIEMBRE_2012!C10)</f>
        <v>1968</v>
      </c>
      <c r="D10" s="9">
        <f>SUM(ENERO_2012!D10,FEBRERO_2012!D10,MARZO_2012!D10,ABRIL_2012!D10,MAYO_2012!D10,JUNIO_2012!D10,JULIO_2012!D10,AGOSTO_2012!D10,SEPTIEMBRE_2012!D10,OCTUBRE_2012!D10,NOVIEMBRE_2012!D10,DICIEMBRE_2012!D10)</f>
        <v>2118</v>
      </c>
      <c r="E10" s="9">
        <f>SUM(ENERO_2012!E10,FEBRERO_2012!E10,MARZO_2012!E10,ABRIL_2012!E10,MAYO_2012!E10,JUNIO_2012!E10,JULIO_2012!E10,AGOSTO_2012!E10,SEPTIEMBRE_2012!E10,OCTUBRE_2012!E10,NOVIEMBRE_2012!E10,DICIEMBRE_2012!E10)</f>
        <v>2087</v>
      </c>
      <c r="F10" s="9">
        <f>SUM(ENERO_2012!F10,FEBRERO_2012!F10,MARZO_2012!F10,ABRIL_2012!F10,MAYO_2012!F10,JUNIO_2012!F10,JULIO_2012!F10,AGOSTO_2012!F10,SEPTIEMBRE_2012!F10,OCTUBRE_2012!F10,NOVIEMBRE_2012!F10,DICIEMBRE_2012!F10)</f>
        <v>2115</v>
      </c>
      <c r="G10" s="9">
        <f>SUM(ENERO_2012!G10,FEBRERO_2012!G10,MARZO_2012!G10,ABRIL_2012!G10,MAYO_2012!G10,JUNIO_2012!G10,JULIO_2012!G10,AGOSTO_2012!G10,SEPTIEMBRE_2012!G10,OCTUBRE_2012!G10,NOVIEMBRE_2012!G10,DICIEMBRE_2012!G10)</f>
        <v>2118</v>
      </c>
      <c r="H10" s="9">
        <f>SUM(ENERO_2012!H10,FEBRERO_2012!H10,MARZO_2012!H10,ABRIL_2012!H10,MAYO_2012!H10,JUNIO_2012!H10,JULIO_2012!H10,AGOSTO_2012!H10,SEPTIEMBRE_2012!H10,OCTUBRE_2012!H10,NOVIEMBRE_2012!H10,DICIEMBRE_2012!H10)</f>
        <v>2108</v>
      </c>
      <c r="I10" s="9">
        <f>SUM(ENERO_2012!I10,FEBRERO_2012!I10,MARZO_2012!I10,ABRIL_2012!I10,MAYO_2012!I10,JUNIO_2012!I10,JULIO_2012!I10,AGOSTO_2012!I10,SEPTIEMBRE_2012!I10,OCTUBRE_2012!I10,NOVIEMBRE_2012!I10,DICIEMBRE_2012!I10)</f>
        <v>2089</v>
      </c>
      <c r="J10" s="9">
        <f>SUM(ENERO_2012!J10,FEBRERO_2012!J10,MARZO_2012!J10,ABRIL_2012!J10,MAYO_2012!J10,JUNIO_2012!J10,JULIO_2012!J10,AGOSTO_2012!J10,SEPTIEMBRE_2012!J10,OCTUBRE_2012!J10,NOVIEMBRE_2012!J10,DICIEMBRE_2012!J10)</f>
        <v>2182</v>
      </c>
      <c r="K10" s="10">
        <f t="shared" ref="K10:K21" si="0">SUM(B10:J10)</f>
        <v>18911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SUM(ENERO_2012!B13,FEBRERO_2012!B13,MARZO_2012!B13,ABRIL_2012!B13,MAYO_2012!B13,JUNIO_2012!B13,JULIO_2012!B13,AGOSTO_2012!B13,SEPTIEMBRE_2012!B13,OCTUBRE_2012!B13,NOVIEMBRE_2012!B13,DICIEMBRE_2012!B13)</f>
        <v>1961</v>
      </c>
      <c r="C13" s="9">
        <f>SUM(ENERO_2012!C13,FEBRERO_2012!C13,MARZO_2012!C13,ABRIL_2012!C13,MAYO_2012!C13,JUNIO_2012!C13,JULIO_2012!C13,AGOSTO_2012!C13,SEPTIEMBRE_2012!C13,OCTUBRE_2012!C13,NOVIEMBRE_2012!C13,DICIEMBRE_2012!C13)</f>
        <v>2161</v>
      </c>
      <c r="D13" s="9">
        <f>SUM(ENERO_2012!D13,FEBRERO_2012!D13,MARZO_2012!D13,ABRIL_2012!D13,MAYO_2012!D13,JUNIO_2012!D13,JULIO_2012!D13,AGOSTO_2012!D13,SEPTIEMBRE_2012!D13,OCTUBRE_2012!D13,NOVIEMBRE_2012!D13,DICIEMBRE_2012!D13)</f>
        <v>2104</v>
      </c>
      <c r="E13" s="9">
        <f>SUM(ENERO_2012!E13,FEBRERO_2012!E13,MARZO_2012!E13,ABRIL_2012!E13,MAYO_2012!E13,JUNIO_2012!E13,JULIO_2012!E13,AGOSTO_2012!E13,SEPTIEMBRE_2012!E13,OCTUBRE_2012!E13,NOVIEMBRE_2012!E13,DICIEMBRE_2012!E13)</f>
        <v>2210</v>
      </c>
      <c r="F13" s="9">
        <f>SUM(ENERO_2012!F13,FEBRERO_2012!F13,MARZO_2012!F13,ABRIL_2012!F13,MAYO_2012!F13,JUNIO_2012!F13,JULIO_2012!F13,AGOSTO_2012!F13,SEPTIEMBRE_2012!F13,OCTUBRE_2012!F13,NOVIEMBRE_2012!F13,DICIEMBRE_2012!F13)</f>
        <v>2030</v>
      </c>
      <c r="G13" s="9">
        <f>SUM(ENERO_2012!G13,FEBRERO_2012!G13,MARZO_2012!G13,ABRIL_2012!G13,MAYO_2012!G13,JUNIO_2012!G13,JULIO_2012!G13,AGOSTO_2012!G13,SEPTIEMBRE_2012!G13,OCTUBRE_2012!G13,NOVIEMBRE_2012!G13,DICIEMBRE_2012!G13)</f>
        <v>2237</v>
      </c>
      <c r="H13" s="9">
        <f>SUM(ENERO_2012!H13,FEBRERO_2012!H13,MARZO_2012!H13,ABRIL_2012!H13,MAYO_2012!H13,JUNIO_2012!H13,JULIO_2012!H13,AGOSTO_2012!H13,SEPTIEMBRE_2012!H13,OCTUBRE_2012!H13,NOVIEMBRE_2012!H13,DICIEMBRE_2012!H13)</f>
        <v>2001</v>
      </c>
      <c r="I13" s="9">
        <f>SUM(ENERO_2012!I13,FEBRERO_2012!I13,MARZO_2012!I13,ABRIL_2012!I13,MAYO_2012!I13,JUNIO_2012!I13,JULIO_2012!I13,AGOSTO_2012!I13,SEPTIEMBRE_2012!I13,OCTUBRE_2012!I13,NOVIEMBRE_2012!I13,DICIEMBRE_2012!I13)</f>
        <v>2091</v>
      </c>
      <c r="J13" s="9">
        <f>SUM(ENERO_2012!J13,FEBRERO_2012!J13,MARZO_2012!J13,ABRIL_2012!J13,MAYO_2012!J13,JUNIO_2012!J13,JULIO_2012!J13,AGOSTO_2012!J13,SEPTIEMBRE_2012!J13,OCTUBRE_2012!J13,NOVIEMBRE_2012!J13,DICIEMBRE_2012!J13)</f>
        <v>1966</v>
      </c>
      <c r="K13" s="10">
        <f>SUM(B13:J13)</f>
        <v>18761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SUM(ENERO_2012!B14,FEBRERO_2012!B14,MARZO_2012!B14,ABRIL_2012!B14,MAYO_2012!B14,JUNIO_2012!B14,JULIO_2012!B14,AGOSTO_2012!B14,SEPTIEMBRE_2012!B14,OCTUBRE_2012!B14,NOVIEMBRE_2012!B14,DICIEMBRE_2012!B14)</f>
        <v>1961</v>
      </c>
      <c r="C14" s="9">
        <f>SUM(ENERO_2012!C14,FEBRERO_2012!C14,MARZO_2012!C14,ABRIL_2012!C14,MAYO_2012!C14,JUNIO_2012!C14,JULIO_2012!C14,AGOSTO_2012!C14,SEPTIEMBRE_2012!C14,OCTUBRE_2012!C14,NOVIEMBRE_2012!C14,DICIEMBRE_2012!C14)</f>
        <v>1459</v>
      </c>
      <c r="D14" s="9">
        <f>SUM(ENERO_2012!D14,FEBRERO_2012!D14,MARZO_2012!D14,ABRIL_2012!D14,MAYO_2012!D14,JUNIO_2012!D14,JULIO_2012!D14,AGOSTO_2012!D14,SEPTIEMBRE_2012!D14,OCTUBRE_2012!D14,NOVIEMBRE_2012!D14,DICIEMBRE_2012!D14)</f>
        <v>1971</v>
      </c>
      <c r="E14" s="9">
        <f>SUM(ENERO_2012!E14,FEBRERO_2012!E14,MARZO_2012!E14,ABRIL_2012!E14,MAYO_2012!E14,JUNIO_2012!E14,JULIO_2012!E14,AGOSTO_2012!E14,SEPTIEMBRE_2012!E14,OCTUBRE_2012!E14,NOVIEMBRE_2012!E14,DICIEMBRE_2012!E14)</f>
        <v>2059</v>
      </c>
      <c r="F14" s="9">
        <f>SUM(ENERO_2012!F14,FEBRERO_2012!F14,MARZO_2012!F14,ABRIL_2012!F14,MAYO_2012!F14,JUNIO_2012!F14,JULIO_2012!F14,AGOSTO_2012!F14,SEPTIEMBRE_2012!F14,OCTUBRE_2012!F14,NOVIEMBRE_2012!F14,DICIEMBRE_2012!F14)</f>
        <v>2030</v>
      </c>
      <c r="G14" s="9">
        <f>SUM(ENERO_2012!G14,FEBRERO_2012!G14,MARZO_2012!G14,ABRIL_2012!G14,MAYO_2012!G14,JUNIO_2012!G14,JULIO_2012!G14,AGOSTO_2012!G14,SEPTIEMBRE_2012!G14,OCTUBRE_2012!G14,NOVIEMBRE_2012!G14,DICIEMBRE_2012!G14)</f>
        <v>2237</v>
      </c>
      <c r="H14" s="9">
        <f>SUM(ENERO_2012!H14,FEBRERO_2012!H14,MARZO_2012!H14,ABRIL_2012!H14,MAYO_2012!H14,JUNIO_2012!H14,JULIO_2012!H14,AGOSTO_2012!H14,SEPTIEMBRE_2012!H14,OCTUBRE_2012!H14,NOVIEMBRE_2012!H14,DICIEMBRE_2012!H14)</f>
        <v>2001</v>
      </c>
      <c r="I14" s="9">
        <f>SUM(ENERO_2012!I14,FEBRERO_2012!I14,MARZO_2012!I14,ABRIL_2012!I14,MAYO_2012!I14,JUNIO_2012!I14,JULIO_2012!I14,AGOSTO_2012!I14,SEPTIEMBRE_2012!I14,OCTUBRE_2012!I14,NOVIEMBRE_2012!I14,DICIEMBRE_2012!I14)</f>
        <v>1940</v>
      </c>
      <c r="J14" s="9">
        <f>SUM(ENERO_2012!J14,FEBRERO_2012!J14,MARZO_2012!J14,ABRIL_2012!J14,MAYO_2012!J14,JUNIO_2012!J14,JULIO_2012!J14,AGOSTO_2012!J14,SEPTIEMBRE_2012!J14,OCTUBRE_2012!J14,NOVIEMBRE_2012!J14,DICIEMBRE_2012!J14)</f>
        <v>1966</v>
      </c>
      <c r="K14" s="10">
        <f t="shared" si="0"/>
        <v>17624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SUM(ENERO_2012!B15,FEBRERO_2012!B15,MARZO_2012!B15,ABRIL_2012!B15,MAYO_2012!B15,JUNIO_2012!B15,JULIO_2012!B15,AGOSTO_2012!B15,SEPTIEMBRE_2012!B15,OCTUBRE_2012!B15,NOVIEMBRE_2012!B15,DICIEMBRE_2012!B15)</f>
        <v>0</v>
      </c>
      <c r="C15" s="9">
        <f>SUM(ENERO_2012!C15,FEBRERO_2012!C15,MARZO_2012!C15,ABRIL_2012!C15,MAYO_2012!C15,JUNIO_2012!C15,JULIO_2012!C15,AGOSTO_2012!C15,SEPTIEMBRE_2012!C15,OCTUBRE_2012!C15,NOVIEMBRE_2012!C15,DICIEMBRE_2012!C15)</f>
        <v>702</v>
      </c>
      <c r="D15" s="9">
        <f>SUM(ENERO_2012!D15,FEBRERO_2012!D15,MARZO_2012!D15,ABRIL_2012!D15,MAYO_2012!D15,JUNIO_2012!D15,JULIO_2012!D15,AGOSTO_2012!D15,SEPTIEMBRE_2012!D15,OCTUBRE_2012!D15,NOVIEMBRE_2012!D15,DICIEMBRE_2012!D15)</f>
        <v>133</v>
      </c>
      <c r="E15" s="9">
        <f>SUM(ENERO_2012!E15,FEBRERO_2012!E15,MARZO_2012!E15,ABRIL_2012!E15,MAYO_2012!E15,JUNIO_2012!E15,JULIO_2012!E15,AGOSTO_2012!E15,SEPTIEMBRE_2012!E15,OCTUBRE_2012!E15,NOVIEMBRE_2012!E15,DICIEMBRE_2012!E15)</f>
        <v>151</v>
      </c>
      <c r="F15" s="9">
        <f>SUM(ENERO_2012!F15,FEBRERO_2012!F15,MARZO_2012!F15,ABRIL_2012!F15,MAYO_2012!F15,JUNIO_2012!F15,JULIO_2012!F15,AGOSTO_2012!F15,SEPTIEMBRE_2012!F15,OCTUBRE_2012!F15,NOVIEMBRE_2012!F15,DICIEMBRE_2012!F15)</f>
        <v>0</v>
      </c>
      <c r="G15" s="9">
        <f>SUM(ENERO_2012!G15,FEBRERO_2012!G15,MARZO_2012!G15,ABRIL_2012!G15,MAYO_2012!G15,JUNIO_2012!G15,JULIO_2012!G15,AGOSTO_2012!G15,SEPTIEMBRE_2012!G15,OCTUBRE_2012!G15,NOVIEMBRE_2012!G15,DICIEMBRE_2012!G15)</f>
        <v>0</v>
      </c>
      <c r="H15" s="9">
        <f>SUM(ENERO_2012!H15,FEBRERO_2012!H15,MARZO_2012!H15,ABRIL_2012!H15,MAYO_2012!H15,JUNIO_2012!H15,JULIO_2012!H15,AGOSTO_2012!H15,SEPTIEMBRE_2012!H15,OCTUBRE_2012!H15,NOVIEMBRE_2012!H15,DICIEMBRE_2012!H15)</f>
        <v>0</v>
      </c>
      <c r="I15" s="9">
        <f>SUM(ENERO_2012!I15,FEBRERO_2012!I15,MARZO_2012!I15,ABRIL_2012!I15,MAYO_2012!I15,JUNIO_2012!I15,JULIO_2012!I15,AGOSTO_2012!I15,SEPTIEMBRE_2012!I15,OCTUBRE_2012!I15,NOVIEMBRE_2012!I15,DICIEMBRE_2012!I15)</f>
        <v>151</v>
      </c>
      <c r="J15" s="9">
        <f>SUM(ENERO_2012!J15,FEBRERO_2012!J15,MARZO_2012!J15,ABRIL_2012!J15,MAYO_2012!J15,JUNIO_2012!J15,JULIO_2012!J15,AGOSTO_2012!J15,SEPTIEMBRE_2012!J15,OCTUBRE_2012!J15,NOVIEMBRE_2012!J15,DICIEMBRE_2012!J15)</f>
        <v>0</v>
      </c>
      <c r="K15" s="10">
        <f t="shared" si="0"/>
        <v>1137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SUM(ENERO_2012!B20,FEBRERO_2012!B20,MARZO_2012!B20,ABRIL_2012!B20,MAYO_2012!B20,JUNIO_2012!B20,JULIO_2012!B20,AGOSTO_2012!B20,SEPTIEMBRE_2012!B20,OCTUBRE_2012!B20,NOVIEMBRE_2012!B20,DICIEMBRE_2012!B20)</f>
        <v>17151</v>
      </c>
      <c r="C20" s="9">
        <f>SUM(ENERO_2012!C20,FEBRERO_2012!C20,MARZO_2012!C20,ABRIL_2012!C20,MAYO_2012!C20,JUNIO_2012!C20,JULIO_2012!C20,AGOSTO_2012!C20,SEPTIEMBRE_2012!C20,OCTUBRE_2012!C20,NOVIEMBRE_2012!C20,DICIEMBRE_2012!C20)</f>
        <v>17486</v>
      </c>
      <c r="D20" s="9">
        <f>SUM(ENERO_2012!D20,FEBRERO_2012!D20,MARZO_2012!D20,ABRIL_2012!D20,MAYO_2012!D20,JUNIO_2012!D20,JULIO_2012!D20,AGOSTO_2012!D20,SEPTIEMBRE_2012!D20,OCTUBRE_2012!D20,NOVIEMBRE_2012!D20,DICIEMBRE_2012!D20)</f>
        <v>22615</v>
      </c>
      <c r="E20" s="9">
        <f>SUM(ENERO_2012!E20,FEBRERO_2012!E20,MARZO_2012!E20,ABRIL_2012!E20,MAYO_2012!E20,JUNIO_2012!E20,JULIO_2012!E20,AGOSTO_2012!E20,SEPTIEMBRE_2012!E20,OCTUBRE_2012!E20,NOVIEMBRE_2012!E20,DICIEMBRE_2012!E20)</f>
        <v>8895</v>
      </c>
      <c r="F20" s="9">
        <f>SUM(ENERO_2012!F20,FEBRERO_2012!F20,MARZO_2012!F20,ABRIL_2012!F20,MAYO_2012!F20,JUNIO_2012!F20,JULIO_2012!F20,AGOSTO_2012!F20,SEPTIEMBRE_2012!F20,OCTUBRE_2012!F20,NOVIEMBRE_2012!F20,DICIEMBRE_2012!F20)</f>
        <v>11293</v>
      </c>
      <c r="G20" s="9">
        <f>SUM(ENERO_2012!G20,FEBRERO_2012!G20,MARZO_2012!G20,ABRIL_2012!G20,MAYO_2012!G20,JUNIO_2012!G20,JULIO_2012!G20,AGOSTO_2012!G20,SEPTIEMBRE_2012!G20,OCTUBRE_2012!G20,NOVIEMBRE_2012!G20,DICIEMBRE_2012!G20)</f>
        <v>9423</v>
      </c>
      <c r="H20" s="9">
        <f>SUM(ENERO_2012!H20,FEBRERO_2012!H20,MARZO_2012!H20,ABRIL_2012!H20,MAYO_2012!H20,JUNIO_2012!H20,JULIO_2012!H20,AGOSTO_2012!H20,SEPTIEMBRE_2012!H20,OCTUBRE_2012!H20,NOVIEMBRE_2012!H20,DICIEMBRE_2012!H20)</f>
        <v>11465</v>
      </c>
      <c r="I20" s="9">
        <f>SUM(ENERO_2012!I20,FEBRERO_2012!I20,MARZO_2012!I20,ABRIL_2012!I20,MAYO_2012!I20,JUNIO_2012!I20,JULIO_2012!I20,AGOSTO_2012!I20,SEPTIEMBRE_2012!I20,OCTUBRE_2012!I20,NOVIEMBRE_2012!I20,DICIEMBRE_2012!I20)</f>
        <v>12798</v>
      </c>
      <c r="J20" s="9">
        <f>SUM(ENERO_2012!J20,FEBRERO_2012!J20,MARZO_2012!J20,ABRIL_2012!J20,MAYO_2012!J20,JUNIO_2012!J20,JULIO_2012!J20,AGOSTO_2012!J20,SEPTIEMBRE_2012!J20,OCTUBRE_2012!J20,NOVIEMBRE_2012!J20,DICIEMBRE_2012!J20)</f>
        <v>17289</v>
      </c>
      <c r="K20" s="10">
        <f t="shared" si="0"/>
        <v>128415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SUM(ENERO_2012!B21,FEBRERO_2012!B21,MARZO_2012!B21,ABRIL_2012!B21,MAYO_2012!B21,JUNIO_2012!B21,JULIO_2012!B21,AGOSTO_2012!B21,SEPTIEMBRE_2012!B21,OCTUBRE_2012!B21,NOVIEMBRE_2012!B21,DICIEMBRE_2012!B21)</f>
        <v>2193</v>
      </c>
      <c r="C21" s="9">
        <f>SUM(ENERO_2012!C21,FEBRERO_2012!C21,MARZO_2012!C21,ABRIL_2012!C21,MAYO_2012!C21,JUNIO_2012!C21,JULIO_2012!C21,AGOSTO_2012!C21,SEPTIEMBRE_2012!C21,OCTUBRE_2012!C21,NOVIEMBRE_2012!C21,DICIEMBRE_2012!C21)</f>
        <v>2126</v>
      </c>
      <c r="D21" s="9">
        <f>SUM(ENERO_2012!D21,FEBRERO_2012!D21,MARZO_2012!D21,ABRIL_2012!D21,MAYO_2012!D21,JUNIO_2012!D21,JULIO_2012!D21,AGOSTO_2012!D21,SEPTIEMBRE_2012!D21,OCTUBRE_2012!D21,NOVIEMBRE_2012!D21,DICIEMBRE_2012!D21)</f>
        <v>2079</v>
      </c>
      <c r="E21" s="9">
        <f>SUM(ENERO_2012!E21,FEBRERO_2012!E21,MARZO_2012!E21,ABRIL_2012!E21,MAYO_2012!E21,JUNIO_2012!E21,JULIO_2012!E21,AGOSTO_2012!E21,SEPTIEMBRE_2012!E21,OCTUBRE_2012!E21,NOVIEMBRE_2012!E21,DICIEMBRE_2012!E21)</f>
        <v>2142</v>
      </c>
      <c r="F21" s="9">
        <f>SUM(ENERO_2012!F21,FEBRERO_2012!F21,MARZO_2012!F21,ABRIL_2012!F21,MAYO_2012!F21,JUNIO_2012!F21,JULIO_2012!F21,AGOSTO_2012!F21,SEPTIEMBRE_2012!F21,OCTUBRE_2012!F21,NOVIEMBRE_2012!F21,DICIEMBRE_2012!F21)</f>
        <v>2049</v>
      </c>
      <c r="G21" s="9">
        <f>SUM(ENERO_2012!G21,FEBRERO_2012!G21,MARZO_2012!G21,ABRIL_2012!G21,MAYO_2012!G21,JUNIO_2012!G21,JULIO_2012!G21,AGOSTO_2012!G21,SEPTIEMBRE_2012!G21,OCTUBRE_2012!G21,NOVIEMBRE_2012!G21,DICIEMBRE_2012!G21)</f>
        <v>2050</v>
      </c>
      <c r="H21" s="9">
        <f>SUM(ENERO_2012!H21,FEBRERO_2012!H21,MARZO_2012!H21,ABRIL_2012!H21,MAYO_2012!H21,JUNIO_2012!H21,JULIO_2012!H21,AGOSTO_2012!H21,SEPTIEMBRE_2012!H21,OCTUBRE_2012!H21,NOVIEMBRE_2012!H21,DICIEMBRE_2012!H21)</f>
        <v>2141</v>
      </c>
      <c r="I21" s="9">
        <f>SUM(ENERO_2012!I21,FEBRERO_2012!I21,MARZO_2012!I21,ABRIL_2012!I21,MAYO_2012!I21,JUNIO_2012!I21,JULIO_2012!I21,AGOSTO_2012!I21,SEPTIEMBRE_2012!I21,OCTUBRE_2012!I21,NOVIEMBRE_2012!I21,DICIEMBRE_2012!I21)</f>
        <v>2051</v>
      </c>
      <c r="J21" s="9">
        <f>SUM(ENERO_2012!J21,FEBRERO_2012!J21,MARZO_2012!J21,ABRIL_2012!J21,MAYO_2012!J21,JUNIO_2012!J21,JULIO_2012!J21,AGOSTO_2012!J21,SEPTIEMBRE_2012!J21,OCTUBRE_2012!J21,NOVIEMBRE_2012!J21,DICIEMBRE_2012!J21)</f>
        <v>2030</v>
      </c>
      <c r="K21" s="10">
        <f t="shared" si="0"/>
        <v>18861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157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19</v>
      </c>
      <c r="E10" s="14">
        <v>28</v>
      </c>
      <c r="F10" s="14">
        <v>17</v>
      </c>
      <c r="G10" s="14">
        <v>18</v>
      </c>
      <c r="H10" s="14">
        <v>21</v>
      </c>
      <c r="I10" s="14">
        <v>18</v>
      </c>
      <c r="J10" s="14">
        <v>8</v>
      </c>
      <c r="K10" s="2">
        <f>SUM(B10:J10)</f>
        <v>129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11</v>
      </c>
      <c r="E11" s="14">
        <v>20</v>
      </c>
      <c r="F11" s="14">
        <v>11</v>
      </c>
      <c r="G11" s="14">
        <v>11</v>
      </c>
      <c r="H11" s="14">
        <v>12</v>
      </c>
      <c r="I11" s="14">
        <v>13</v>
      </c>
      <c r="J11" s="14">
        <v>5</v>
      </c>
      <c r="K11" s="2">
        <f t="shared" ref="K11:K22" si="0">SUM(B11:J11)</f>
        <v>83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8</v>
      </c>
      <c r="E12" s="14">
        <v>8</v>
      </c>
      <c r="F12" s="14">
        <v>6</v>
      </c>
      <c r="G12" s="14">
        <v>7</v>
      </c>
      <c r="H12" s="14">
        <v>9</v>
      </c>
      <c r="I12" s="14">
        <v>5</v>
      </c>
      <c r="J12" s="14">
        <v>3</v>
      </c>
      <c r="K12" s="2">
        <f t="shared" si="0"/>
        <v>46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9</v>
      </c>
      <c r="E13" s="14">
        <v>12</v>
      </c>
      <c r="F13" s="14">
        <v>3</v>
      </c>
      <c r="G13" s="14">
        <v>39</v>
      </c>
      <c r="H13" s="14">
        <v>23</v>
      </c>
      <c r="I13" s="14">
        <v>31</v>
      </c>
      <c r="J13" s="14">
        <v>19</v>
      </c>
      <c r="K13" s="2">
        <f t="shared" si="0"/>
        <v>136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7</v>
      </c>
      <c r="E14" s="14">
        <v>12</v>
      </c>
      <c r="F14" s="14">
        <v>3</v>
      </c>
      <c r="G14" s="14">
        <v>39</v>
      </c>
      <c r="H14" s="14">
        <v>23</v>
      </c>
      <c r="I14" s="14">
        <v>30</v>
      </c>
      <c r="J14" s="14">
        <v>19</v>
      </c>
      <c r="K14" s="2">
        <f t="shared" si="0"/>
        <v>133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2</v>
      </c>
      <c r="E15" s="14">
        <v>0</v>
      </c>
      <c r="F15" s="14">
        <v>0</v>
      </c>
      <c r="G15" s="14">
        <v>0</v>
      </c>
      <c r="H15" s="14">
        <v>0</v>
      </c>
      <c r="I15" s="14">
        <v>1</v>
      </c>
      <c r="J15" s="14">
        <v>0</v>
      </c>
      <c r="K15" s="2">
        <f t="shared" si="0"/>
        <v>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10</v>
      </c>
      <c r="E16" s="14">
        <v>11</v>
      </c>
      <c r="F16" s="14">
        <v>7</v>
      </c>
      <c r="G16" s="14">
        <v>6</v>
      </c>
      <c r="H16" s="14">
        <v>15</v>
      </c>
      <c r="I16" s="14">
        <v>8</v>
      </c>
      <c r="J16" s="14">
        <v>4</v>
      </c>
      <c r="K16" s="2">
        <f t="shared" si="0"/>
        <v>61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4</v>
      </c>
      <c r="E17" s="14">
        <v>17</v>
      </c>
      <c r="F17" s="14">
        <v>4</v>
      </c>
      <c r="G17" s="14">
        <v>7</v>
      </c>
      <c r="H17" s="14">
        <v>3</v>
      </c>
      <c r="I17" s="14">
        <v>5</v>
      </c>
      <c r="J17" s="14">
        <v>4</v>
      </c>
      <c r="K17" s="2">
        <f t="shared" si="0"/>
        <v>44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2</v>
      </c>
      <c r="E18" s="14">
        <v>4</v>
      </c>
      <c r="F18" s="14">
        <v>3</v>
      </c>
      <c r="G18" s="14">
        <v>6</v>
      </c>
      <c r="H18" s="14">
        <v>7</v>
      </c>
      <c r="I18" s="14">
        <v>2</v>
      </c>
      <c r="J18" s="14">
        <v>7</v>
      </c>
      <c r="K18" s="2">
        <f t="shared" si="0"/>
        <v>31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7</v>
      </c>
      <c r="K19" s="2">
        <f t="shared" si="0"/>
        <v>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202</v>
      </c>
      <c r="E20" s="14">
        <v>175</v>
      </c>
      <c r="F20" s="14">
        <v>327</v>
      </c>
      <c r="G20" s="14">
        <v>240</v>
      </c>
      <c r="H20" s="14">
        <v>182</v>
      </c>
      <c r="I20" s="14">
        <v>288</v>
      </c>
      <c r="J20" s="14">
        <v>592</v>
      </c>
      <c r="K20" s="2">
        <f t="shared" si="0"/>
        <v>2006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7</v>
      </c>
      <c r="E21" s="14">
        <v>5</v>
      </c>
      <c r="F21" s="14">
        <v>14</v>
      </c>
      <c r="G21" s="14">
        <v>2</v>
      </c>
      <c r="H21" s="14">
        <v>5</v>
      </c>
      <c r="I21" s="14">
        <v>12</v>
      </c>
      <c r="J21" s="14">
        <v>6</v>
      </c>
      <c r="K21" s="2">
        <f t="shared" si="0"/>
        <v>51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158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159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40</v>
      </c>
      <c r="E10" s="9">
        <v>44</v>
      </c>
      <c r="F10" s="9">
        <v>41</v>
      </c>
      <c r="G10" s="9">
        <v>36</v>
      </c>
      <c r="H10" s="9">
        <v>35</v>
      </c>
      <c r="I10" s="9">
        <v>40</v>
      </c>
      <c r="J10" s="9">
        <v>39</v>
      </c>
      <c r="K10" s="2">
        <f>SUM(B10:J10)</f>
        <v>275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28</v>
      </c>
      <c r="E11" s="9">
        <v>34</v>
      </c>
      <c r="F11" s="9">
        <v>31</v>
      </c>
      <c r="G11" s="9">
        <v>26</v>
      </c>
      <c r="H11" s="9">
        <v>24</v>
      </c>
      <c r="I11" s="9">
        <v>30</v>
      </c>
      <c r="J11" s="9">
        <v>28</v>
      </c>
      <c r="K11" s="2">
        <f t="shared" ref="K11:K22" si="0">SUM(B11:J11)</f>
        <v>201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12</v>
      </c>
      <c r="E12" s="9">
        <v>10</v>
      </c>
      <c r="F12" s="9">
        <v>10</v>
      </c>
      <c r="G12" s="9">
        <v>10</v>
      </c>
      <c r="H12" s="9">
        <v>11</v>
      </c>
      <c r="I12" s="9">
        <v>10</v>
      </c>
      <c r="J12" s="9">
        <v>11</v>
      </c>
      <c r="K12" s="2">
        <f t="shared" si="0"/>
        <v>74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14</v>
      </c>
      <c r="E13" s="9">
        <v>73</v>
      </c>
      <c r="F13" s="9">
        <v>17</v>
      </c>
      <c r="G13" s="9">
        <v>58</v>
      </c>
      <c r="H13" s="9">
        <v>35</v>
      </c>
      <c r="I13" s="9">
        <v>37</v>
      </c>
      <c r="J13" s="9">
        <v>35</v>
      </c>
      <c r="K13" s="2">
        <f t="shared" si="0"/>
        <v>269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14</v>
      </c>
      <c r="E14" s="9">
        <v>73</v>
      </c>
      <c r="F14" s="9">
        <v>17</v>
      </c>
      <c r="G14" s="9">
        <v>58</v>
      </c>
      <c r="H14" s="9">
        <v>35</v>
      </c>
      <c r="I14" s="9">
        <v>37</v>
      </c>
      <c r="J14" s="9">
        <v>35</v>
      </c>
      <c r="K14" s="2">
        <f t="shared" si="0"/>
        <v>269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19</v>
      </c>
      <c r="E16" s="9">
        <v>14</v>
      </c>
      <c r="F16" s="9">
        <v>19</v>
      </c>
      <c r="G16" s="9">
        <v>19</v>
      </c>
      <c r="H16" s="9">
        <v>4</v>
      </c>
      <c r="I16" s="9">
        <v>18</v>
      </c>
      <c r="J16" s="9">
        <v>13</v>
      </c>
      <c r="K16" s="2">
        <f t="shared" si="0"/>
        <v>106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9</v>
      </c>
      <c r="E17" s="9">
        <v>14</v>
      </c>
      <c r="F17" s="9">
        <v>9</v>
      </c>
      <c r="G17" s="9">
        <v>3</v>
      </c>
      <c r="H17" s="9">
        <v>6</v>
      </c>
      <c r="I17" s="9">
        <v>13</v>
      </c>
      <c r="J17" s="9">
        <v>5</v>
      </c>
      <c r="K17" s="2">
        <f t="shared" si="0"/>
        <v>59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7</v>
      </c>
      <c r="E18" s="9">
        <v>13</v>
      </c>
      <c r="F18" s="9">
        <v>10</v>
      </c>
      <c r="G18" s="9">
        <v>10</v>
      </c>
      <c r="H18" s="9">
        <v>6</v>
      </c>
      <c r="I18" s="9">
        <v>6</v>
      </c>
      <c r="J18" s="9">
        <v>12</v>
      </c>
      <c r="K18" s="2">
        <f t="shared" si="0"/>
        <v>64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5</v>
      </c>
      <c r="E19" s="9">
        <v>1</v>
      </c>
      <c r="F19" s="9">
        <v>0</v>
      </c>
      <c r="G19" s="9">
        <v>0</v>
      </c>
      <c r="H19" s="9">
        <v>0</v>
      </c>
      <c r="I19" s="9">
        <v>2</v>
      </c>
      <c r="J19" s="9">
        <v>12</v>
      </c>
      <c r="K19" s="2">
        <f t="shared" si="0"/>
        <v>20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191</v>
      </c>
      <c r="E20" s="9">
        <v>277</v>
      </c>
      <c r="F20" s="9">
        <v>476</v>
      </c>
      <c r="G20" s="9">
        <v>371</v>
      </c>
      <c r="H20" s="9">
        <v>221</v>
      </c>
      <c r="I20" s="9">
        <v>493</v>
      </c>
      <c r="J20" s="9">
        <v>946</v>
      </c>
      <c r="K20" s="2">
        <f t="shared" si="0"/>
        <v>2975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6</v>
      </c>
      <c r="E21" s="9">
        <v>21</v>
      </c>
      <c r="F21" s="9">
        <v>11</v>
      </c>
      <c r="G21" s="9">
        <v>9</v>
      </c>
      <c r="H21" s="9">
        <v>5</v>
      </c>
      <c r="I21" s="9">
        <v>8</v>
      </c>
      <c r="J21" s="9">
        <v>16</v>
      </c>
      <c r="K21" s="2">
        <f t="shared" si="0"/>
        <v>76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 s="2">
        <f t="shared" si="0"/>
        <v>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50</v>
      </c>
      <c r="E10" s="9">
        <v>48</v>
      </c>
      <c r="F10" s="9">
        <v>42</v>
      </c>
      <c r="G10" s="9">
        <v>66</v>
      </c>
      <c r="H10" s="9">
        <v>39</v>
      </c>
      <c r="I10" s="9">
        <v>52</v>
      </c>
      <c r="J10" s="9">
        <v>48</v>
      </c>
      <c r="K10" s="2">
        <f>SUM(B10:J10)</f>
        <v>345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37</v>
      </c>
      <c r="E11" s="9">
        <v>31</v>
      </c>
      <c r="F11" s="9">
        <v>22</v>
      </c>
      <c r="G11" s="9">
        <v>45</v>
      </c>
      <c r="H11" s="9">
        <v>27</v>
      </c>
      <c r="I11" s="9">
        <v>35</v>
      </c>
      <c r="J11" s="9">
        <v>31</v>
      </c>
      <c r="K11" s="2">
        <f t="shared" ref="K11:K22" si="0">SUM(B11:J11)</f>
        <v>228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13</v>
      </c>
      <c r="E12" s="9">
        <v>17</v>
      </c>
      <c r="F12" s="9">
        <v>20</v>
      </c>
      <c r="G12" s="9">
        <v>21</v>
      </c>
      <c r="H12" s="9">
        <v>12</v>
      </c>
      <c r="I12" s="9">
        <v>17</v>
      </c>
      <c r="J12" s="9">
        <v>17</v>
      </c>
      <c r="K12" s="2">
        <f t="shared" si="0"/>
        <v>117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7</v>
      </c>
      <c r="E13" s="9">
        <v>52</v>
      </c>
      <c r="F13" s="9">
        <v>5</v>
      </c>
      <c r="G13" s="9">
        <v>50</v>
      </c>
      <c r="H13" s="9">
        <v>24</v>
      </c>
      <c r="I13" s="9">
        <v>30</v>
      </c>
      <c r="J13" s="9">
        <v>34</v>
      </c>
      <c r="K13" s="2">
        <f t="shared" si="0"/>
        <v>202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6</v>
      </c>
      <c r="E14" s="9">
        <v>52</v>
      </c>
      <c r="F14" s="9">
        <v>5</v>
      </c>
      <c r="G14" s="9">
        <v>50</v>
      </c>
      <c r="H14" s="9">
        <v>24</v>
      </c>
      <c r="I14" s="9">
        <v>30</v>
      </c>
      <c r="J14" s="9">
        <v>34</v>
      </c>
      <c r="K14" s="2">
        <f t="shared" si="0"/>
        <v>201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20</v>
      </c>
      <c r="E16" s="9">
        <v>11</v>
      </c>
      <c r="F16" s="9">
        <v>19</v>
      </c>
      <c r="G16" s="9">
        <v>25</v>
      </c>
      <c r="H16" s="9">
        <v>12</v>
      </c>
      <c r="I16" s="9">
        <v>12</v>
      </c>
      <c r="J16" s="9">
        <v>14</v>
      </c>
      <c r="K16" s="2">
        <f t="shared" si="0"/>
        <v>113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9</v>
      </c>
      <c r="E17" s="9">
        <v>11</v>
      </c>
      <c r="F17" s="9">
        <v>13</v>
      </c>
      <c r="G17" s="9">
        <v>14</v>
      </c>
      <c r="H17" s="9">
        <v>14</v>
      </c>
      <c r="I17" s="9">
        <v>9</v>
      </c>
      <c r="J17" s="9">
        <v>7</v>
      </c>
      <c r="K17" s="2">
        <f t="shared" si="0"/>
        <v>77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5</v>
      </c>
      <c r="E18" s="9">
        <v>8</v>
      </c>
      <c r="F18" s="9">
        <v>12</v>
      </c>
      <c r="G18" s="9">
        <v>13</v>
      </c>
      <c r="H18" s="9">
        <v>8</v>
      </c>
      <c r="I18" s="9">
        <v>16</v>
      </c>
      <c r="J18" s="9">
        <v>7</v>
      </c>
      <c r="K18" s="2">
        <f t="shared" si="0"/>
        <v>69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1</v>
      </c>
      <c r="J19" s="9">
        <v>22</v>
      </c>
      <c r="K19" s="2">
        <f t="shared" si="0"/>
        <v>23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202</v>
      </c>
      <c r="E20" s="9">
        <v>275</v>
      </c>
      <c r="F20" s="9">
        <v>496</v>
      </c>
      <c r="G20" s="9">
        <v>353</v>
      </c>
      <c r="H20" s="9">
        <v>238</v>
      </c>
      <c r="I20" s="9">
        <v>539</v>
      </c>
      <c r="J20" s="9">
        <v>962</v>
      </c>
      <c r="K20" s="2">
        <f t="shared" si="0"/>
        <v>3065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9</v>
      </c>
      <c r="E21" s="9">
        <v>12</v>
      </c>
      <c r="F21" s="9">
        <v>10</v>
      </c>
      <c r="G21" s="9">
        <v>20</v>
      </c>
      <c r="H21" s="9">
        <v>10</v>
      </c>
      <c r="I21" s="9">
        <v>18</v>
      </c>
      <c r="J21" s="9">
        <v>12</v>
      </c>
      <c r="K21" s="2">
        <f t="shared" si="0"/>
        <v>91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1</v>
      </c>
      <c r="E22">
        <v>0</v>
      </c>
      <c r="F22">
        <v>2</v>
      </c>
      <c r="G22">
        <v>0</v>
      </c>
      <c r="H22">
        <v>0</v>
      </c>
      <c r="I22">
        <v>0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45</v>
      </c>
      <c r="E10" s="9">
        <v>43</v>
      </c>
      <c r="F10" s="9">
        <v>29</v>
      </c>
      <c r="G10" s="9">
        <v>42</v>
      </c>
      <c r="H10" s="9">
        <v>46</v>
      </c>
      <c r="I10" s="9">
        <v>41</v>
      </c>
      <c r="J10" s="9">
        <v>50</v>
      </c>
      <c r="K10" s="2">
        <f>SUM(B10:J10)</f>
        <v>296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28</v>
      </c>
      <c r="E11" s="9">
        <v>30</v>
      </c>
      <c r="F11" s="9">
        <v>14</v>
      </c>
      <c r="G11" s="9">
        <v>29</v>
      </c>
      <c r="H11" s="9">
        <v>30</v>
      </c>
      <c r="I11" s="9">
        <v>25</v>
      </c>
      <c r="J11" s="9">
        <v>36</v>
      </c>
      <c r="K11" s="2">
        <f t="shared" ref="K11:K22" si="0">SUM(B11:J11)</f>
        <v>192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17</v>
      </c>
      <c r="E12" s="9">
        <v>13</v>
      </c>
      <c r="F12" s="9">
        <v>15</v>
      </c>
      <c r="G12" s="9">
        <v>13</v>
      </c>
      <c r="H12" s="9">
        <v>16</v>
      </c>
      <c r="I12" s="9">
        <v>16</v>
      </c>
      <c r="J12" s="9">
        <v>14</v>
      </c>
      <c r="K12" s="2">
        <f t="shared" si="0"/>
        <v>104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11</v>
      </c>
      <c r="E13" s="9">
        <v>40</v>
      </c>
      <c r="F13" s="9">
        <v>11</v>
      </c>
      <c r="G13" s="9">
        <v>64</v>
      </c>
      <c r="H13" s="9">
        <v>23</v>
      </c>
      <c r="I13" s="9">
        <v>35</v>
      </c>
      <c r="J13" s="9">
        <v>41</v>
      </c>
      <c r="K13" s="2">
        <f t="shared" si="0"/>
        <v>225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11</v>
      </c>
      <c r="E14" s="9">
        <v>40</v>
      </c>
      <c r="F14" s="9">
        <v>11</v>
      </c>
      <c r="G14" s="9">
        <v>64</v>
      </c>
      <c r="H14" s="9">
        <v>23</v>
      </c>
      <c r="I14" s="9">
        <v>33</v>
      </c>
      <c r="J14" s="9">
        <v>41</v>
      </c>
      <c r="K14" s="2">
        <f t="shared" si="0"/>
        <v>223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2</v>
      </c>
      <c r="J15" s="9">
        <v>0</v>
      </c>
      <c r="K15" s="2">
        <f t="shared" si="0"/>
        <v>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24</v>
      </c>
      <c r="E16" s="9">
        <v>18</v>
      </c>
      <c r="F16" s="9">
        <v>9</v>
      </c>
      <c r="G16" s="9">
        <v>15</v>
      </c>
      <c r="H16" s="9">
        <v>9</v>
      </c>
      <c r="I16" s="9">
        <v>10</v>
      </c>
      <c r="J16" s="9">
        <v>15</v>
      </c>
      <c r="K16" s="2">
        <f t="shared" si="0"/>
        <v>100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8</v>
      </c>
      <c r="E17" s="9">
        <v>9</v>
      </c>
      <c r="F17" s="9">
        <v>2</v>
      </c>
      <c r="G17" s="9">
        <v>19</v>
      </c>
      <c r="H17" s="9">
        <v>8</v>
      </c>
      <c r="I17" s="9">
        <v>7</v>
      </c>
      <c r="J17" s="9">
        <v>7</v>
      </c>
      <c r="K17" s="2">
        <f t="shared" si="0"/>
        <v>60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7</v>
      </c>
      <c r="E18" s="9">
        <v>6</v>
      </c>
      <c r="F18" s="9">
        <v>8</v>
      </c>
      <c r="G18" s="9">
        <v>14</v>
      </c>
      <c r="H18" s="9">
        <v>8</v>
      </c>
      <c r="I18" s="9">
        <v>12</v>
      </c>
      <c r="J18" s="9">
        <v>12</v>
      </c>
      <c r="K18" s="2">
        <f t="shared" si="0"/>
        <v>67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0</v>
      </c>
      <c r="G19" s="9">
        <v>1</v>
      </c>
      <c r="H19" s="9">
        <v>1</v>
      </c>
      <c r="I19" s="9">
        <v>2</v>
      </c>
      <c r="J19" s="9">
        <v>12</v>
      </c>
      <c r="K19" s="2">
        <f t="shared" si="0"/>
        <v>17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259</v>
      </c>
      <c r="E20" s="9">
        <v>316</v>
      </c>
      <c r="F20" s="9">
        <v>557</v>
      </c>
      <c r="G20" s="9">
        <v>520</v>
      </c>
      <c r="H20" s="9">
        <v>332</v>
      </c>
      <c r="I20" s="9">
        <v>599</v>
      </c>
      <c r="J20" s="9">
        <v>1166</v>
      </c>
      <c r="K20" s="2">
        <f t="shared" si="0"/>
        <v>3749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21</v>
      </c>
      <c r="E21" s="9">
        <v>24</v>
      </c>
      <c r="F21" s="9">
        <v>29</v>
      </c>
      <c r="G21" s="9">
        <v>18</v>
      </c>
      <c r="H21" s="9">
        <v>16</v>
      </c>
      <c r="I21" s="9">
        <v>23</v>
      </c>
      <c r="J21" s="9">
        <v>24</v>
      </c>
      <c r="K21" s="2">
        <f t="shared" si="0"/>
        <v>155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2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40</v>
      </c>
      <c r="E10" s="9">
        <v>42</v>
      </c>
      <c r="F10" s="9">
        <v>45</v>
      </c>
      <c r="G10" s="9">
        <v>25</v>
      </c>
      <c r="H10" s="9">
        <v>37</v>
      </c>
      <c r="I10" s="9">
        <v>35</v>
      </c>
      <c r="J10" s="9">
        <v>40</v>
      </c>
      <c r="K10" s="2">
        <f>SUM(B10:J10)</f>
        <v>264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33</v>
      </c>
      <c r="E11" s="9">
        <v>26</v>
      </c>
      <c r="F11" s="9">
        <v>30</v>
      </c>
      <c r="G11" s="9">
        <v>13</v>
      </c>
      <c r="H11" s="9">
        <v>28</v>
      </c>
      <c r="I11" s="9">
        <v>27</v>
      </c>
      <c r="J11" s="9">
        <v>26</v>
      </c>
      <c r="K11" s="2">
        <f t="shared" ref="K11:K22" si="0">SUM(B11:J11)</f>
        <v>183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7</v>
      </c>
      <c r="E12" s="9">
        <v>16</v>
      </c>
      <c r="F12" s="9">
        <v>15</v>
      </c>
      <c r="G12" s="9">
        <v>12</v>
      </c>
      <c r="H12" s="9">
        <v>9</v>
      </c>
      <c r="I12" s="9">
        <v>8</v>
      </c>
      <c r="J12" s="9">
        <v>14</v>
      </c>
      <c r="K12" s="2">
        <f t="shared" si="0"/>
        <v>81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12</v>
      </c>
      <c r="E13" s="9">
        <v>40</v>
      </c>
      <c r="F13" s="9">
        <v>11</v>
      </c>
      <c r="G13" s="9">
        <v>33</v>
      </c>
      <c r="H13" s="9">
        <v>33</v>
      </c>
      <c r="I13" s="9">
        <v>44</v>
      </c>
      <c r="J13" s="9">
        <v>49</v>
      </c>
      <c r="K13" s="2">
        <f t="shared" si="0"/>
        <v>222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12</v>
      </c>
      <c r="E14" s="9">
        <v>40</v>
      </c>
      <c r="F14" s="9">
        <v>11</v>
      </c>
      <c r="G14" s="9">
        <v>33</v>
      </c>
      <c r="H14" s="9">
        <v>33</v>
      </c>
      <c r="I14" s="9">
        <v>40</v>
      </c>
      <c r="J14" s="9">
        <v>49</v>
      </c>
      <c r="K14" s="2">
        <f t="shared" si="0"/>
        <v>218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4</v>
      </c>
      <c r="J15" s="9">
        <v>0</v>
      </c>
      <c r="K15" s="2">
        <f t="shared" si="0"/>
        <v>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7</v>
      </c>
      <c r="E16" s="9">
        <v>15</v>
      </c>
      <c r="F16" s="9">
        <v>15</v>
      </c>
      <c r="G16" s="9">
        <v>15</v>
      </c>
      <c r="H16" s="9">
        <v>14</v>
      </c>
      <c r="I16" s="9">
        <v>8</v>
      </c>
      <c r="J16" s="9">
        <v>11</v>
      </c>
      <c r="K16" s="2">
        <f t="shared" si="0"/>
        <v>85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5</v>
      </c>
      <c r="E17" s="9">
        <v>4</v>
      </c>
      <c r="F17" s="9">
        <v>4</v>
      </c>
      <c r="G17" s="9">
        <v>10</v>
      </c>
      <c r="H17" s="9">
        <v>3</v>
      </c>
      <c r="I17" s="9">
        <v>12</v>
      </c>
      <c r="J17" s="9">
        <v>1</v>
      </c>
      <c r="K17" s="2">
        <f t="shared" si="0"/>
        <v>39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4</v>
      </c>
      <c r="E18" s="9">
        <v>6</v>
      </c>
      <c r="F18" s="9">
        <v>4</v>
      </c>
      <c r="G18" s="9">
        <v>1</v>
      </c>
      <c r="H18" s="9">
        <v>6</v>
      </c>
      <c r="I18" s="9">
        <v>9</v>
      </c>
      <c r="J18" s="9">
        <v>12</v>
      </c>
      <c r="K18" s="2">
        <f t="shared" si="0"/>
        <v>42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1</v>
      </c>
      <c r="G19" s="9">
        <v>0</v>
      </c>
      <c r="H19" s="9">
        <v>0</v>
      </c>
      <c r="I19" s="9">
        <v>0</v>
      </c>
      <c r="J19" s="9">
        <v>12</v>
      </c>
      <c r="K19" s="2">
        <f t="shared" si="0"/>
        <v>14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184</v>
      </c>
      <c r="E20" s="9">
        <v>234</v>
      </c>
      <c r="F20" s="9">
        <v>412</v>
      </c>
      <c r="G20" s="9">
        <v>334</v>
      </c>
      <c r="H20" s="9">
        <v>234</v>
      </c>
      <c r="I20" s="9">
        <v>489</v>
      </c>
      <c r="J20" s="9">
        <v>922</v>
      </c>
      <c r="K20" s="2">
        <f t="shared" si="0"/>
        <v>2809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10</v>
      </c>
      <c r="E21" s="9">
        <v>13</v>
      </c>
      <c r="F21" s="9">
        <v>12</v>
      </c>
      <c r="G21" s="9">
        <v>12</v>
      </c>
      <c r="H21" s="9">
        <v>15</v>
      </c>
      <c r="I21" s="9">
        <v>29</v>
      </c>
      <c r="J21" s="9">
        <v>21</v>
      </c>
      <c r="K21" s="2">
        <f t="shared" si="0"/>
        <v>112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0</v>
      </c>
      <c r="K22" s="2">
        <f t="shared" si="0"/>
        <v>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166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9</v>
      </c>
      <c r="E10" s="9">
        <v>11</v>
      </c>
      <c r="F10" s="9">
        <v>13</v>
      </c>
      <c r="G10" s="9">
        <v>12</v>
      </c>
      <c r="H10" s="9">
        <v>19</v>
      </c>
      <c r="I10" s="9">
        <v>10</v>
      </c>
      <c r="J10" s="9">
        <v>14</v>
      </c>
      <c r="K10" s="2">
        <f>SUM(B10:J10)</f>
        <v>88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6</v>
      </c>
      <c r="E11" s="9">
        <v>10</v>
      </c>
      <c r="F11" s="9">
        <v>11</v>
      </c>
      <c r="G11" s="9">
        <v>10</v>
      </c>
      <c r="H11" s="9">
        <v>12</v>
      </c>
      <c r="I11" s="9">
        <v>8</v>
      </c>
      <c r="J11" s="9">
        <v>6</v>
      </c>
      <c r="K11" s="2">
        <f t="shared" ref="K11:K22" si="0">SUM(B11:J11)</f>
        <v>63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3</v>
      </c>
      <c r="E12" s="9">
        <v>1</v>
      </c>
      <c r="F12" s="9">
        <v>2</v>
      </c>
      <c r="G12" s="9">
        <v>2</v>
      </c>
      <c r="H12" s="9">
        <v>7</v>
      </c>
      <c r="I12" s="9">
        <v>2</v>
      </c>
      <c r="J12" s="9">
        <v>8</v>
      </c>
      <c r="K12" s="2">
        <f t="shared" si="0"/>
        <v>25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4</v>
      </c>
      <c r="E13" s="9">
        <v>12</v>
      </c>
      <c r="F13" s="9">
        <v>1</v>
      </c>
      <c r="G13" s="9">
        <v>15</v>
      </c>
      <c r="H13" s="9">
        <v>5</v>
      </c>
      <c r="I13" s="9">
        <v>13</v>
      </c>
      <c r="J13" s="9">
        <v>12</v>
      </c>
      <c r="K13" s="2">
        <f t="shared" si="0"/>
        <v>62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3</v>
      </c>
      <c r="E14" s="9">
        <v>12</v>
      </c>
      <c r="F14" s="9">
        <v>1</v>
      </c>
      <c r="G14" s="9">
        <v>15</v>
      </c>
      <c r="H14" s="9">
        <v>5</v>
      </c>
      <c r="I14" s="9">
        <v>12</v>
      </c>
      <c r="J14" s="9">
        <v>12</v>
      </c>
      <c r="K14" s="2">
        <f t="shared" si="0"/>
        <v>60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0</v>
      </c>
      <c r="E16" s="9">
        <v>2</v>
      </c>
      <c r="F16" s="9">
        <v>3</v>
      </c>
      <c r="G16" s="9">
        <v>4</v>
      </c>
      <c r="H16" s="9">
        <v>5</v>
      </c>
      <c r="I16" s="9">
        <v>10</v>
      </c>
      <c r="J16" s="9">
        <v>0</v>
      </c>
      <c r="K16" s="2">
        <f t="shared" si="0"/>
        <v>24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2</v>
      </c>
      <c r="E17" s="9">
        <v>0</v>
      </c>
      <c r="F17" s="9">
        <v>1</v>
      </c>
      <c r="G17" s="9">
        <v>2</v>
      </c>
      <c r="H17" s="9">
        <v>2</v>
      </c>
      <c r="I17" s="9">
        <v>2</v>
      </c>
      <c r="J17" s="9">
        <v>2</v>
      </c>
      <c r="K17" s="2">
        <f t="shared" si="0"/>
        <v>11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0</v>
      </c>
      <c r="E18" s="9">
        <v>2</v>
      </c>
      <c r="F18" s="9">
        <v>2</v>
      </c>
      <c r="G18" s="9">
        <v>1</v>
      </c>
      <c r="H18" s="9">
        <v>1</v>
      </c>
      <c r="I18" s="9">
        <v>1</v>
      </c>
      <c r="J18" s="9">
        <v>0</v>
      </c>
      <c r="K18" s="2">
        <f t="shared" si="0"/>
        <v>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2">
        <f t="shared" si="0"/>
        <v>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34</v>
      </c>
      <c r="E20" s="9">
        <v>47</v>
      </c>
      <c r="F20" s="9">
        <v>79</v>
      </c>
      <c r="G20" s="9">
        <v>72</v>
      </c>
      <c r="H20" s="9">
        <v>59</v>
      </c>
      <c r="I20" s="9">
        <v>114</v>
      </c>
      <c r="J20" s="9">
        <v>174</v>
      </c>
      <c r="K20" s="2">
        <f t="shared" si="0"/>
        <v>579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2</v>
      </c>
      <c r="E21" s="9">
        <v>3</v>
      </c>
      <c r="F21" s="9">
        <v>2</v>
      </c>
      <c r="G21" s="9">
        <v>2</v>
      </c>
      <c r="H21" s="9">
        <v>0</v>
      </c>
      <c r="I21" s="9">
        <v>4</v>
      </c>
      <c r="J21" s="9">
        <v>3</v>
      </c>
      <c r="K21" s="2">
        <f t="shared" si="0"/>
        <v>16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1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SUM(ENERO_2011!B10,FEBRERO_2011!B10,MARZO_2011!B10,ABRIL_2011!B10,MAYO_2011!B10,JUNIO_2011!B10,JULIO_2011!B10,AGOSTO_2011!B10,SEPTIEMBRE_2011!B10,OCTUBRE_2011!B10,NOVIEMBRE_2011!B10,DICIEMBRE_2011!B10)</f>
        <v>1910</v>
      </c>
      <c r="C10" s="9">
        <f>SUM(ENERO_2011!C10,FEBRERO_2011!C10,MARZO_2011!C10,ABRIL_2011!C10,MAYO_2011!C10,JUNIO_2011!C10,JULIO_2011!C10,AGOSTO_2011!C10,SEPTIEMBRE_2011!C10,OCTUBRE_2011!C10,NOVIEMBRE_2011!C10,DICIEMBRE_2011!C10)</f>
        <v>1945</v>
      </c>
      <c r="D10" s="9">
        <f>SUM(ENERO_2011!D10,FEBRERO_2011!D10,MARZO_2011!D10,ABRIL_2011!D10,MAYO_2011!D10,JUNIO_2011!D10,JULIO_2011!D10,AGOSTO_2011!D10,SEPTIEMBRE_2011!D10,OCTUBRE_2011!D10,NOVIEMBRE_2011!D10,DICIEMBRE_2011!D10)</f>
        <v>1947</v>
      </c>
      <c r="E10" s="9">
        <f>SUM(ENERO_2011!E10,FEBRERO_2011!E10,MARZO_2011!E10,ABRIL_2011!E10,MAYO_2011!E10,JUNIO_2011!E10,JULIO_2011!E10,AGOSTO_2011!E10,SEPTIEMBRE_2011!E10,OCTUBRE_2011!E10,NOVIEMBRE_2011!E10,DICIEMBRE_2011!E10)</f>
        <v>1945</v>
      </c>
      <c r="F10" s="9">
        <f>SUM(ENERO_2011!F10,FEBRERO_2011!F10,MARZO_2011!F10,ABRIL_2011!F10,MAYO_2011!F10,JUNIO_2011!F10,JULIO_2011!F10,AGOSTO_2011!F10,SEPTIEMBRE_2011!F10,OCTUBRE_2011!F10,NOVIEMBRE_2011!F10,DICIEMBRE_2011!F10)</f>
        <v>1971</v>
      </c>
      <c r="G10" s="9">
        <f>SUM(ENERO_2011!G10,FEBRERO_2011!G10,MARZO_2011!G10,ABRIL_2011!G10,MAYO_2011!G10,JUNIO_2011!G10,JULIO_2011!G10,AGOSTO_2011!G10,SEPTIEMBRE_2011!G10,OCTUBRE_2011!G10,NOVIEMBRE_2011!G10,DICIEMBRE_2011!G10)</f>
        <v>1912</v>
      </c>
      <c r="H10" s="9">
        <f>SUM(ENERO_2011!H10,FEBRERO_2011!H10,MARZO_2011!H10,ABRIL_2011!H10,MAYO_2011!H10,JUNIO_2011!H10,JULIO_2011!H10,AGOSTO_2011!H10,SEPTIEMBRE_2011!H10,OCTUBRE_2011!H10,NOVIEMBRE_2011!H10,DICIEMBRE_2011!H10)</f>
        <v>1989</v>
      </c>
      <c r="I10" s="9">
        <f>SUM(ENERO_2011!I10,FEBRERO_2011!I10,MARZO_2011!I10,ABRIL_2011!I10,MAYO_2011!I10,JUNIO_2011!I10,JULIO_2011!I10,AGOSTO_2011!I10,SEPTIEMBRE_2011!I10,OCTUBRE_2011!I10,NOVIEMBRE_2011!I10,DICIEMBRE_2011!I10)</f>
        <v>2016</v>
      </c>
      <c r="J10" s="9">
        <f>SUM(ENERO_2011!J10,FEBRERO_2011!J10,MARZO_2011!J10,ABRIL_2011!J10,MAYO_2011!J10,JUNIO_2011!J10,JULIO_2011!J10,AGOSTO_2011!J10,SEPTIEMBRE_2011!J10,OCTUBRE_2011!J10,NOVIEMBRE_2011!J10,DICIEMBRE_2011!J10)</f>
        <v>1938</v>
      </c>
      <c r="K10" s="2">
        <f t="shared" ref="K10:K21" si="0">SUM(B10:J10)</f>
        <v>17573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SUM(ENERO_2011!B13,FEBRERO_2011!B13,MARZO_2011!B13,ABRIL_2011!B13,MAYO_2011!B13,JUNIO_2011!B13,JULIO_2011!B13,AGOSTO_2011!B13,SEPTIEMBRE_2011!B13,OCTUBRE_2011!B13,NOVIEMBRE_2011!B13,DICIEMBRE_2011!B13)</f>
        <v>1855</v>
      </c>
      <c r="C13" s="9">
        <f>SUM(ENERO_2011!C13,FEBRERO_2011!C13,MARZO_2011!C13,ABRIL_2011!C13,MAYO_2011!C13,JUNIO_2011!C13,JULIO_2011!C13,AGOSTO_2011!C13,SEPTIEMBRE_2011!C13,OCTUBRE_2011!C13,NOVIEMBRE_2011!C13,DICIEMBRE_2011!C13)</f>
        <v>2037</v>
      </c>
      <c r="D13" s="9">
        <f>SUM(ENERO_2011!D13,FEBRERO_2011!D13,MARZO_2011!D13,ABRIL_2011!D13,MAYO_2011!D13,JUNIO_2011!D13,JULIO_2011!D13,AGOSTO_2011!D13,SEPTIEMBRE_2011!D13,OCTUBRE_2011!D13,NOVIEMBRE_2011!D13,DICIEMBRE_2011!D13)</f>
        <v>1964</v>
      </c>
      <c r="E13" s="9">
        <f>SUM(ENERO_2011!E13,FEBRERO_2011!E13,MARZO_2011!E13,ABRIL_2011!E13,MAYO_2011!E13,JUNIO_2011!E13,JULIO_2011!E13,AGOSTO_2011!E13,SEPTIEMBRE_2011!E13,OCTUBRE_2011!E13,NOVIEMBRE_2011!E13,DICIEMBRE_2011!E13)</f>
        <v>2063</v>
      </c>
      <c r="F13" s="9">
        <f>SUM(ENERO_2011!F13,FEBRERO_2011!F13,MARZO_2011!F13,ABRIL_2011!F13,MAYO_2011!F13,JUNIO_2011!F13,JULIO_2011!F13,AGOSTO_2011!F13,SEPTIEMBRE_2011!F13,OCTUBRE_2011!F13,NOVIEMBRE_2011!F13,DICIEMBRE_2011!F13)</f>
        <v>1866</v>
      </c>
      <c r="G13" s="9">
        <f>SUM(ENERO_2011!G13,FEBRERO_2011!G13,MARZO_2011!G13,ABRIL_2011!G13,MAYO_2011!G13,JUNIO_2011!G13,JULIO_2011!G13,AGOSTO_2011!G13,SEPTIEMBRE_2011!G13,OCTUBRE_2011!G13,NOVIEMBRE_2011!G13,DICIEMBRE_2011!G13)</f>
        <v>2051</v>
      </c>
      <c r="H13" s="9">
        <f>SUM(ENERO_2011!H13,FEBRERO_2011!H13,MARZO_2011!H13,ABRIL_2011!H13,MAYO_2011!H13,JUNIO_2011!H13,JULIO_2011!H13,AGOSTO_2011!H13,SEPTIEMBRE_2011!H13,OCTUBRE_2011!H13,NOVIEMBRE_2011!H13,DICIEMBRE_2011!H13)</f>
        <v>1898</v>
      </c>
      <c r="I13" s="9">
        <f>SUM(ENERO_2011!I13,FEBRERO_2011!I13,MARZO_2011!I13,ABRIL_2011!I13,MAYO_2011!I13,JUNIO_2011!I13,JULIO_2011!I13,AGOSTO_2011!I13,SEPTIEMBRE_2011!I13,OCTUBRE_2011!I13,NOVIEMBRE_2011!I13,DICIEMBRE_2011!I13)</f>
        <v>1931</v>
      </c>
      <c r="J13" s="9">
        <f>SUM(ENERO_2011!J13,FEBRERO_2011!J13,MARZO_2011!J13,ABRIL_2011!J13,MAYO_2011!J13,JUNIO_2011!J13,JULIO_2011!J13,AGOSTO_2011!J13,SEPTIEMBRE_2011!J13,OCTUBRE_2011!J13,NOVIEMBRE_2011!J13,DICIEMBRE_2011!J13)</f>
        <v>1872</v>
      </c>
      <c r="K13" s="2">
        <f>SUM(B13:J13)</f>
        <v>17537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SUM(ENERO_2011!B14,FEBRERO_2011!B14,MARZO_2011!B14,ABRIL_2011!B14,MAYO_2011!B14,JUNIO_2011!B14,JULIO_2011!B14,AGOSTO_2011!B14,SEPTIEMBRE_2011!B14,OCTUBRE_2011!B14,NOVIEMBRE_2011!B14,DICIEMBRE_2011!B14)</f>
        <v>1855</v>
      </c>
      <c r="C14" s="9">
        <f>SUM(ENERO_2011!C14,FEBRERO_2011!C14,MARZO_2011!C14,ABRIL_2011!C14,MAYO_2011!C14,JUNIO_2011!C14,JULIO_2011!C14,AGOSTO_2011!C14,SEPTIEMBRE_2011!C14,OCTUBRE_2011!C14,NOVIEMBRE_2011!C14,DICIEMBRE_2011!C14)</f>
        <v>1411</v>
      </c>
      <c r="D14" s="9">
        <f>SUM(ENERO_2011!D14,FEBRERO_2011!D14,MARZO_2011!D14,ABRIL_2011!D14,MAYO_2011!D14,JUNIO_2011!D14,JULIO_2011!D14,AGOSTO_2011!D14,SEPTIEMBRE_2011!D14,OCTUBRE_2011!D14,NOVIEMBRE_2011!D14,DICIEMBRE_2011!D14)</f>
        <v>1808</v>
      </c>
      <c r="E14" s="9">
        <f>SUM(ENERO_2011!E14,FEBRERO_2011!E14,MARZO_2011!E14,ABRIL_2011!E14,MAYO_2011!E14,JUNIO_2011!E14,JULIO_2011!E14,AGOSTO_2011!E14,SEPTIEMBRE_2011!E14,OCTUBRE_2011!E14,NOVIEMBRE_2011!E14,DICIEMBRE_2011!E14)</f>
        <v>1961</v>
      </c>
      <c r="F14" s="9">
        <f>SUM(ENERO_2011!F14,FEBRERO_2011!F14,MARZO_2011!F14,ABRIL_2011!F14,MAYO_2011!F14,JUNIO_2011!F14,JULIO_2011!F14,AGOSTO_2011!F14,SEPTIEMBRE_2011!F14,OCTUBRE_2011!F14,NOVIEMBRE_2011!F14,DICIEMBRE_2011!F14)</f>
        <v>1866</v>
      </c>
      <c r="G14" s="9">
        <f>SUM(ENERO_2011!G14,FEBRERO_2011!G14,MARZO_2011!G14,ABRIL_2011!G14,MAYO_2011!G14,JUNIO_2011!G14,JULIO_2011!G14,AGOSTO_2011!G14,SEPTIEMBRE_2011!G14,OCTUBRE_2011!G14,NOVIEMBRE_2011!G14,DICIEMBRE_2011!G14)</f>
        <v>2051</v>
      </c>
      <c r="H14" s="9">
        <f>SUM(ENERO_2011!H14,FEBRERO_2011!H14,MARZO_2011!H14,ABRIL_2011!H14,MAYO_2011!H14,JUNIO_2011!H14,JULIO_2011!H14,AGOSTO_2011!H14,SEPTIEMBRE_2011!H14,OCTUBRE_2011!H14,NOVIEMBRE_2011!H14,DICIEMBRE_2011!H14)</f>
        <v>1898</v>
      </c>
      <c r="I14" s="9">
        <f>SUM(ENERO_2011!I14,FEBRERO_2011!I14,MARZO_2011!I14,ABRIL_2011!I14,MAYO_2011!I14,JUNIO_2011!I14,JULIO_2011!I14,AGOSTO_2011!I14,SEPTIEMBRE_2011!I14,OCTUBRE_2011!I14,NOVIEMBRE_2011!I14,DICIEMBRE_2011!I14)</f>
        <v>1790</v>
      </c>
      <c r="J14" s="9">
        <f>SUM(ENERO_2011!J14,FEBRERO_2011!J14,MARZO_2011!J14,ABRIL_2011!J14,MAYO_2011!J14,JUNIO_2011!J14,JULIO_2011!J14,AGOSTO_2011!J14,SEPTIEMBRE_2011!J14,OCTUBRE_2011!J14,NOVIEMBRE_2011!J14,DICIEMBRE_2011!J14)</f>
        <v>1872</v>
      </c>
      <c r="K14" s="2">
        <f t="shared" si="0"/>
        <v>16512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SUM(ENERO_2011!B15,FEBRERO_2011!B15,MARZO_2011!B15,ABRIL_2011!B15,MAYO_2011!B15,JUNIO_2011!B15,JULIO_2011!B15,AGOSTO_2011!B15,SEPTIEMBRE_2011!B15,OCTUBRE_2011!B15,NOVIEMBRE_2011!B15,DICIEMBRE_2011!B15)</f>
        <v>0</v>
      </c>
      <c r="C15" s="9">
        <f>SUM(ENERO_2011!C15,FEBRERO_2011!C15,MARZO_2011!C15,ABRIL_2011!C15,MAYO_2011!C15,JUNIO_2011!C15,JULIO_2011!C15,AGOSTO_2011!C15,SEPTIEMBRE_2011!C15,OCTUBRE_2011!C15,NOVIEMBRE_2011!C15,DICIEMBRE_2011!C15)</f>
        <v>626</v>
      </c>
      <c r="D15" s="9">
        <f>SUM(ENERO_2011!D15,FEBRERO_2011!D15,MARZO_2011!D15,ABRIL_2011!D15,MAYO_2011!D15,JUNIO_2011!D15,JULIO_2011!D15,AGOSTO_2011!D15,SEPTIEMBRE_2011!D15,OCTUBRE_2011!D15,NOVIEMBRE_2011!D15,DICIEMBRE_2011!D15)</f>
        <v>156</v>
      </c>
      <c r="E15" s="9">
        <f>SUM(ENERO_2011!E15,FEBRERO_2011!E15,MARZO_2011!E15,ABRIL_2011!E15,MAYO_2011!E15,JUNIO_2011!E15,JULIO_2011!E15,AGOSTO_2011!E15,SEPTIEMBRE_2011!E15,OCTUBRE_2011!E15,NOVIEMBRE_2011!E15,DICIEMBRE_2011!E15)</f>
        <v>102</v>
      </c>
      <c r="F15" s="9">
        <f>SUM(ENERO_2011!F15,FEBRERO_2011!F15,MARZO_2011!F15,ABRIL_2011!F15,MAYO_2011!F15,JUNIO_2011!F15,JULIO_2011!F15,AGOSTO_2011!F15,SEPTIEMBRE_2011!F15,OCTUBRE_2011!F15,NOVIEMBRE_2011!F15,DICIEMBRE_2011!F15)</f>
        <v>0</v>
      </c>
      <c r="G15" s="9">
        <f>SUM(ENERO_2011!G15,FEBRERO_2011!G15,MARZO_2011!G15,ABRIL_2011!G15,MAYO_2011!G15,JUNIO_2011!G15,JULIO_2011!G15,AGOSTO_2011!G15,SEPTIEMBRE_2011!G15,OCTUBRE_2011!G15,NOVIEMBRE_2011!G15,DICIEMBRE_2011!G15)</f>
        <v>0</v>
      </c>
      <c r="H15" s="9">
        <f>SUM(ENERO_2011!H15,FEBRERO_2011!H15,MARZO_2011!H15,ABRIL_2011!H15,MAYO_2011!H15,JUNIO_2011!H15,JULIO_2011!H15,AGOSTO_2011!H15,SEPTIEMBRE_2011!H15,OCTUBRE_2011!H15,NOVIEMBRE_2011!H15,DICIEMBRE_2011!H15)</f>
        <v>0</v>
      </c>
      <c r="I15" s="9">
        <f>SUM(ENERO_2011!I15,FEBRERO_2011!I15,MARZO_2011!I15,ABRIL_2011!I15,MAYO_2011!I15,JUNIO_2011!I15,JULIO_2011!I15,AGOSTO_2011!I15,SEPTIEMBRE_2011!I15,OCTUBRE_2011!I15,NOVIEMBRE_2011!I15,DICIEMBRE_2011!I15)</f>
        <v>141</v>
      </c>
      <c r="J15" s="9">
        <f>SUM(ENERO_2011!J15,FEBRERO_2011!J15,MARZO_2011!J15,ABRIL_2011!J15,MAYO_2011!J15,JUNIO_2011!J15,JULIO_2011!J15,AGOSTO_2011!J15,SEPTIEMBRE_2011!J15,OCTUBRE_2011!J15,NOVIEMBRE_2011!J15,DICIEMBRE_2011!J15)</f>
        <v>0</v>
      </c>
      <c r="K15" s="2">
        <f t="shared" si="0"/>
        <v>1025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SUM(ENERO_2011!B20,FEBRERO_2011!B20,MARZO_2011!B20,ABRIL_2011!B20,MAYO_2011!B20,JUNIO_2011!B20,JULIO_2011!B20,AGOSTO_2011!B20,SEPTIEMBRE_2011!B20,OCTUBRE_2011!B20,NOVIEMBRE_2011!B20,DICIEMBRE_2011!B20)</f>
        <v>15618</v>
      </c>
      <c r="C20" s="9">
        <f>SUM(ENERO_2011!C20,FEBRERO_2011!C20,MARZO_2011!C20,ABRIL_2011!C20,MAYO_2011!C20,JUNIO_2011!C20,JULIO_2011!C20,AGOSTO_2011!C20,SEPTIEMBRE_2011!C20,OCTUBRE_2011!C20,NOVIEMBRE_2011!C20,DICIEMBRE_2011!C20)</f>
        <v>10110</v>
      </c>
      <c r="D20" s="9">
        <f>SUM(ENERO_2011!D20,FEBRERO_2011!D20,MARZO_2011!D20,ABRIL_2011!D20,MAYO_2011!D20,JUNIO_2011!D20,JULIO_2011!D20,AGOSTO_2011!D20,SEPTIEMBRE_2011!D20,OCTUBRE_2011!D20,NOVIEMBRE_2011!D20,DICIEMBRE_2011!D20)</f>
        <v>18680</v>
      </c>
      <c r="E20" s="9">
        <f>SUM(ENERO_2011!E20,FEBRERO_2011!E20,MARZO_2011!E20,ABRIL_2011!E20,MAYO_2011!E20,JUNIO_2011!E20,JULIO_2011!E20,AGOSTO_2011!E20,SEPTIEMBRE_2011!E20,OCTUBRE_2011!E20,NOVIEMBRE_2011!E20,DICIEMBRE_2011!E20)</f>
        <v>7938</v>
      </c>
      <c r="F20" s="9">
        <f>SUM(ENERO_2011!F20,FEBRERO_2011!F20,MARZO_2011!F20,ABRIL_2011!F20,MAYO_2011!F20,JUNIO_2011!F20,JULIO_2011!F20,AGOSTO_2011!F20,SEPTIEMBRE_2011!F20,OCTUBRE_2011!F20,NOVIEMBRE_2011!F20,DICIEMBRE_2011!F20)</f>
        <v>11152</v>
      </c>
      <c r="G20" s="9">
        <f>SUM(ENERO_2011!G20,FEBRERO_2011!G20,MARZO_2011!G20,ABRIL_2011!G20,MAYO_2011!G20,JUNIO_2011!G20,JULIO_2011!G20,AGOSTO_2011!G20,SEPTIEMBRE_2011!G20,OCTUBRE_2011!G20,NOVIEMBRE_2011!G20,DICIEMBRE_2011!G20)</f>
        <v>8635</v>
      </c>
      <c r="H20" s="9">
        <f>SUM(ENERO_2011!H20,FEBRERO_2011!H20,MARZO_2011!H20,ABRIL_2011!H20,MAYO_2011!H20,JUNIO_2011!H20,JULIO_2011!H20,AGOSTO_2011!H20,SEPTIEMBRE_2011!H20,OCTUBRE_2011!H20,NOVIEMBRE_2011!H20,DICIEMBRE_2011!H20)</f>
        <v>11248</v>
      </c>
      <c r="I20" s="9">
        <f>SUM(ENERO_2011!I20,FEBRERO_2011!I20,MARZO_2011!I20,ABRIL_2011!I20,MAYO_2011!I20,JUNIO_2011!I20,JULIO_2011!I20,AGOSTO_2011!I20,SEPTIEMBRE_2011!I20,OCTUBRE_2011!I20,NOVIEMBRE_2011!I20,DICIEMBRE_2011!I20)</f>
        <v>12136</v>
      </c>
      <c r="J20" s="9">
        <f>SUM(ENERO_2011!J20,FEBRERO_2011!J20,MARZO_2011!J20,ABRIL_2011!J20,MAYO_2011!J20,JUNIO_2011!J20,JULIO_2011!J20,AGOSTO_2011!J20,SEPTIEMBRE_2011!J20,OCTUBRE_2011!J20,NOVIEMBRE_2011!J20,DICIEMBRE_2011!J20)</f>
        <v>18388</v>
      </c>
      <c r="K20" s="2">
        <f t="shared" si="0"/>
        <v>113905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SUM(ENERO_2011!B21,FEBRERO_2011!B21,MARZO_2011!B21,ABRIL_2011!B21,MAYO_2011!B21,JUNIO_2011!B21,JULIO_2011!B21,AGOSTO_2011!B21,SEPTIEMBRE_2011!B21,OCTUBRE_2011!B21,NOVIEMBRE_2011!B21,DICIEMBRE_2011!B21)</f>
        <v>1990</v>
      </c>
      <c r="C21" s="9">
        <f>SUM(ENERO_2011!C21,FEBRERO_2011!C21,MARZO_2011!C21,ABRIL_2011!C21,MAYO_2011!C21,JUNIO_2011!C21,JULIO_2011!C21,AGOSTO_2011!C21,SEPTIEMBRE_2011!C21,OCTUBRE_2011!C21,NOVIEMBRE_2011!C21,DICIEMBRE_2011!C21)</f>
        <v>1909</v>
      </c>
      <c r="D21" s="9">
        <f>SUM(ENERO_2011!D21,FEBRERO_2011!D21,MARZO_2011!D21,ABRIL_2011!D21,MAYO_2011!D21,JUNIO_2011!D21,JULIO_2011!D21,AGOSTO_2011!D21,SEPTIEMBRE_2011!D21,OCTUBRE_2011!D21,NOVIEMBRE_2011!D21,DICIEMBRE_2011!D21)</f>
        <v>1963</v>
      </c>
      <c r="E21" s="9">
        <f>SUM(ENERO_2011!E21,FEBRERO_2011!E21,MARZO_2011!E21,ABRIL_2011!E21,MAYO_2011!E21,JUNIO_2011!E21,JULIO_2011!E21,AGOSTO_2011!E21,SEPTIEMBRE_2011!E21,OCTUBRE_2011!E21,NOVIEMBRE_2011!E21,DICIEMBRE_2011!E21)</f>
        <v>1953</v>
      </c>
      <c r="F21" s="9">
        <f>SUM(ENERO_2011!F21,FEBRERO_2011!F21,MARZO_2011!F21,ABRIL_2011!F21,MAYO_2011!F21,JUNIO_2011!F21,JULIO_2011!F21,AGOSTO_2011!F21,SEPTIEMBRE_2011!F21,OCTUBRE_2011!F21,NOVIEMBRE_2011!F21,DICIEMBRE_2011!F21)</f>
        <v>1910</v>
      </c>
      <c r="G21" s="9">
        <f>SUM(ENERO_2011!G21,FEBRERO_2011!G21,MARZO_2011!G21,ABRIL_2011!G21,MAYO_2011!G21,JUNIO_2011!G21,JULIO_2011!G21,AGOSTO_2011!G21,SEPTIEMBRE_2011!G21,OCTUBRE_2011!G21,NOVIEMBRE_2011!G21,DICIEMBRE_2011!G21)</f>
        <v>1999</v>
      </c>
      <c r="H21" s="9">
        <f>SUM(ENERO_2011!H21,FEBRERO_2011!H21,MARZO_2011!H21,ABRIL_2011!H21,MAYO_2011!H21,JUNIO_2011!H21,JULIO_2011!H21,AGOSTO_2011!H21,SEPTIEMBRE_2011!H21,OCTUBRE_2011!H21,NOVIEMBRE_2011!H21,DICIEMBRE_2011!H21)</f>
        <v>1911</v>
      </c>
      <c r="I21" s="9">
        <f>SUM(ENERO_2011!I21,FEBRERO_2011!I21,MARZO_2011!I21,ABRIL_2011!I21,MAYO_2011!I21,JUNIO_2011!I21,JULIO_2011!I21,AGOSTO_2011!I21,SEPTIEMBRE_2011!I21,OCTUBRE_2011!I21,NOVIEMBRE_2011!I21,DICIEMBRE_2011!I21)</f>
        <v>1899</v>
      </c>
      <c r="J21" s="9">
        <f>SUM(ENERO_2011!J21,FEBRERO_2011!J21,MARZO_2011!J21,ABRIL_2011!J21,MAYO_2011!J21,JUNIO_2011!J21,JULIO_2011!J21,AGOSTO_2011!J21,SEPTIEMBRE_2011!J21,OCTUBRE_2011!J21,NOVIEMBRE_2011!J21,DICIEMBRE_2011!J21)</f>
        <v>1846</v>
      </c>
      <c r="K21" s="2">
        <f t="shared" si="0"/>
        <v>17380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178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179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29</v>
      </c>
      <c r="E10" s="14">
        <v>31</v>
      </c>
      <c r="F10" s="14">
        <v>19</v>
      </c>
      <c r="G10" s="14">
        <v>22</v>
      </c>
      <c r="H10" s="14">
        <v>6</v>
      </c>
      <c r="I10" s="14">
        <v>20</v>
      </c>
      <c r="J10" s="14">
        <v>18</v>
      </c>
      <c r="K10" s="2">
        <f t="shared" ref="K10:K22" si="0">SUM(B10:J10)</f>
        <v>145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23</v>
      </c>
      <c r="E11" s="14">
        <v>27</v>
      </c>
      <c r="F11" s="14">
        <v>12</v>
      </c>
      <c r="G11" s="14">
        <v>20</v>
      </c>
      <c r="H11" s="14">
        <v>3</v>
      </c>
      <c r="I11" s="14">
        <v>15</v>
      </c>
      <c r="J11" s="14">
        <v>17</v>
      </c>
      <c r="K11" s="2">
        <f t="shared" si="0"/>
        <v>117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6</v>
      </c>
      <c r="E12" s="14">
        <v>4</v>
      </c>
      <c r="F12" s="14">
        <v>7</v>
      </c>
      <c r="G12" s="14">
        <v>2</v>
      </c>
      <c r="H12" s="14">
        <v>3</v>
      </c>
      <c r="I12" s="14">
        <v>5</v>
      </c>
      <c r="J12" s="14">
        <v>1</v>
      </c>
      <c r="K12" s="2">
        <f t="shared" si="0"/>
        <v>28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4</v>
      </c>
      <c r="E13" s="14">
        <v>14</v>
      </c>
      <c r="F13" s="14">
        <v>3</v>
      </c>
      <c r="G13" s="14">
        <v>15</v>
      </c>
      <c r="H13" s="14">
        <v>7</v>
      </c>
      <c r="I13" s="14">
        <v>6</v>
      </c>
      <c r="J13" s="14">
        <v>3</v>
      </c>
      <c r="K13" s="2">
        <f t="shared" si="0"/>
        <v>52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4</v>
      </c>
      <c r="E14" s="14">
        <v>14</v>
      </c>
      <c r="F14" s="14">
        <v>3</v>
      </c>
      <c r="G14" s="14">
        <v>15</v>
      </c>
      <c r="H14" s="14">
        <v>7</v>
      </c>
      <c r="I14" s="14">
        <v>6</v>
      </c>
      <c r="J14" s="14">
        <v>3</v>
      </c>
      <c r="K14" s="2">
        <f t="shared" si="0"/>
        <v>52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2</v>
      </c>
      <c r="E16" s="14">
        <v>0</v>
      </c>
      <c r="F16" s="14">
        <v>2</v>
      </c>
      <c r="G16" s="14">
        <v>9</v>
      </c>
      <c r="H16" s="14">
        <v>6</v>
      </c>
      <c r="I16" s="14">
        <v>1</v>
      </c>
      <c r="J16" s="14">
        <v>2</v>
      </c>
      <c r="K16" s="2">
        <f t="shared" si="0"/>
        <v>22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5</v>
      </c>
      <c r="E17" s="14">
        <v>2</v>
      </c>
      <c r="F17" s="14">
        <v>2</v>
      </c>
      <c r="G17" s="14">
        <v>4</v>
      </c>
      <c r="H17" s="14">
        <v>2</v>
      </c>
      <c r="I17" s="14">
        <v>3</v>
      </c>
      <c r="J17" s="14">
        <v>9</v>
      </c>
      <c r="K17" s="2">
        <f t="shared" si="0"/>
        <v>27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2</v>
      </c>
      <c r="E18" s="14">
        <v>1</v>
      </c>
      <c r="F18" s="14">
        <v>1</v>
      </c>
      <c r="G18" s="14">
        <v>5</v>
      </c>
      <c r="H18" s="14">
        <v>3</v>
      </c>
      <c r="I18" s="14">
        <v>0</v>
      </c>
      <c r="J18" s="14">
        <v>2</v>
      </c>
      <c r="K18" s="2">
        <f t="shared" si="0"/>
        <v>14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3</v>
      </c>
      <c r="E19" s="14">
        <v>0</v>
      </c>
      <c r="F19" s="14">
        <v>1</v>
      </c>
      <c r="G19" s="14">
        <v>0</v>
      </c>
      <c r="H19" s="14">
        <v>0</v>
      </c>
      <c r="I19" s="14">
        <v>0</v>
      </c>
      <c r="J19" s="14">
        <v>2</v>
      </c>
      <c r="K19" s="2">
        <f t="shared" si="0"/>
        <v>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80</v>
      </c>
      <c r="E20" s="14">
        <v>96</v>
      </c>
      <c r="F20" s="14">
        <v>166</v>
      </c>
      <c r="G20" s="14">
        <v>162</v>
      </c>
      <c r="H20" s="14">
        <v>102</v>
      </c>
      <c r="I20" s="14">
        <v>208</v>
      </c>
      <c r="J20" s="14">
        <v>358</v>
      </c>
      <c r="K20" s="2">
        <f t="shared" si="0"/>
        <v>1172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0</v>
      </c>
      <c r="E21" s="14">
        <v>0</v>
      </c>
      <c r="F21" s="14">
        <v>0</v>
      </c>
      <c r="G21" s="14">
        <v>1</v>
      </c>
      <c r="H21" s="14">
        <v>0</v>
      </c>
      <c r="I21" s="14">
        <v>0</v>
      </c>
      <c r="J21" s="14">
        <v>0</v>
      </c>
      <c r="K21" s="2">
        <f t="shared" si="0"/>
        <v>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</v>
      </c>
      <c r="K22" s="2">
        <f t="shared" si="0"/>
        <v>1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22</v>
      </c>
      <c r="E10" s="14">
        <v>26</v>
      </c>
      <c r="F10" s="14">
        <v>30</v>
      </c>
      <c r="G10" s="14">
        <v>26</v>
      </c>
      <c r="H10" s="14">
        <v>46</v>
      </c>
      <c r="I10" s="14">
        <v>24</v>
      </c>
      <c r="J10" s="14">
        <v>38</v>
      </c>
      <c r="K10" s="2">
        <f>SUM(B10:J10)</f>
        <v>212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11</v>
      </c>
      <c r="E11" s="14">
        <v>10</v>
      </c>
      <c r="F11" s="14">
        <v>20</v>
      </c>
      <c r="G11" s="14">
        <v>14</v>
      </c>
      <c r="H11" s="14">
        <v>33</v>
      </c>
      <c r="I11" s="14">
        <v>14</v>
      </c>
      <c r="J11" s="14">
        <v>22</v>
      </c>
      <c r="K11" s="2">
        <f t="shared" ref="K11:K22" si="0">SUM(B11:J11)</f>
        <v>124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11</v>
      </c>
      <c r="E12" s="14">
        <v>16</v>
      </c>
      <c r="F12" s="14">
        <v>10</v>
      </c>
      <c r="G12" s="14">
        <v>12</v>
      </c>
      <c r="H12" s="14">
        <v>13</v>
      </c>
      <c r="I12" s="14">
        <v>10</v>
      </c>
      <c r="J12" s="14">
        <v>16</v>
      </c>
      <c r="K12" s="2">
        <f t="shared" si="0"/>
        <v>88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13</v>
      </c>
      <c r="E13" s="14">
        <v>43</v>
      </c>
      <c r="F13" s="14">
        <v>12</v>
      </c>
      <c r="G13" s="14">
        <v>62</v>
      </c>
      <c r="H13" s="14">
        <v>34</v>
      </c>
      <c r="I13" s="14">
        <v>36</v>
      </c>
      <c r="J13" s="14">
        <v>42</v>
      </c>
      <c r="K13" s="2">
        <f t="shared" si="0"/>
        <v>242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12</v>
      </c>
      <c r="E14" s="14">
        <v>43</v>
      </c>
      <c r="F14" s="14">
        <v>12</v>
      </c>
      <c r="G14" s="14">
        <v>62</v>
      </c>
      <c r="H14" s="14">
        <v>34</v>
      </c>
      <c r="I14" s="14">
        <v>36</v>
      </c>
      <c r="J14" s="14">
        <v>42</v>
      </c>
      <c r="K14" s="2">
        <f t="shared" si="0"/>
        <v>241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19</v>
      </c>
      <c r="E16" s="14">
        <v>23</v>
      </c>
      <c r="F16" s="14">
        <v>24</v>
      </c>
      <c r="G16" s="14">
        <v>24</v>
      </c>
      <c r="H16" s="14">
        <v>12</v>
      </c>
      <c r="I16" s="14">
        <v>18</v>
      </c>
      <c r="J16" s="14">
        <v>13</v>
      </c>
      <c r="K16" s="2">
        <f t="shared" si="0"/>
        <v>133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8</v>
      </c>
      <c r="E17" s="14">
        <v>8</v>
      </c>
      <c r="F17" s="14">
        <v>14</v>
      </c>
      <c r="G17" s="14">
        <v>16</v>
      </c>
      <c r="H17" s="14">
        <v>4</v>
      </c>
      <c r="I17" s="14">
        <v>6</v>
      </c>
      <c r="J17" s="14">
        <v>12</v>
      </c>
      <c r="K17" s="2">
        <f t="shared" si="0"/>
        <v>68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19</v>
      </c>
      <c r="E18" s="14">
        <v>4</v>
      </c>
      <c r="F18" s="14">
        <v>14</v>
      </c>
      <c r="G18" s="14">
        <v>12</v>
      </c>
      <c r="H18" s="14">
        <v>5</v>
      </c>
      <c r="I18" s="14">
        <v>5</v>
      </c>
      <c r="J18" s="14">
        <v>10</v>
      </c>
      <c r="K18" s="2">
        <f t="shared" si="0"/>
        <v>69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1</v>
      </c>
      <c r="E19" s="14">
        <v>0</v>
      </c>
      <c r="F19" s="14">
        <v>0</v>
      </c>
      <c r="G19" s="14">
        <v>0</v>
      </c>
      <c r="H19" s="14">
        <v>1</v>
      </c>
      <c r="I19" s="14">
        <v>3</v>
      </c>
      <c r="J19" s="14">
        <v>10</v>
      </c>
      <c r="K19" s="2">
        <f t="shared" si="0"/>
        <v>15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273</v>
      </c>
      <c r="E20" s="14">
        <v>281</v>
      </c>
      <c r="F20" s="14">
        <v>460</v>
      </c>
      <c r="G20" s="14">
        <v>450</v>
      </c>
      <c r="H20" s="14">
        <v>339</v>
      </c>
      <c r="I20" s="14">
        <v>578</v>
      </c>
      <c r="J20" s="14">
        <v>998</v>
      </c>
      <c r="K20" s="2">
        <f t="shared" si="0"/>
        <v>3379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12</v>
      </c>
      <c r="E21" s="14">
        <v>22</v>
      </c>
      <c r="F21" s="14">
        <v>24</v>
      </c>
      <c r="G21" s="14">
        <v>16</v>
      </c>
      <c r="H21" s="14">
        <v>9</v>
      </c>
      <c r="I21" s="14">
        <v>15</v>
      </c>
      <c r="J21" s="14">
        <v>20</v>
      </c>
      <c r="K21" s="2">
        <f t="shared" si="0"/>
        <v>118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1</v>
      </c>
      <c r="E22">
        <v>0</v>
      </c>
      <c r="F22">
        <v>1</v>
      </c>
      <c r="G22">
        <v>0</v>
      </c>
      <c r="H22">
        <v>1</v>
      </c>
      <c r="I22">
        <v>0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191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34</v>
      </c>
      <c r="E10" s="9">
        <v>47</v>
      </c>
      <c r="F10" s="9">
        <v>35</v>
      </c>
      <c r="G10" s="9">
        <v>38</v>
      </c>
      <c r="H10" s="9">
        <v>38</v>
      </c>
      <c r="I10" s="9">
        <v>34</v>
      </c>
      <c r="J10" s="9">
        <v>34</v>
      </c>
      <c r="K10" s="2">
        <f>SUM(B10:J10)</f>
        <v>260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23</v>
      </c>
      <c r="E11" s="9">
        <v>36</v>
      </c>
      <c r="F11" s="9">
        <v>18</v>
      </c>
      <c r="G11" s="9">
        <v>26</v>
      </c>
      <c r="H11" s="9">
        <v>30</v>
      </c>
      <c r="I11" s="9">
        <v>10</v>
      </c>
      <c r="J11" s="9">
        <v>27</v>
      </c>
      <c r="K11" s="2">
        <f t="shared" ref="K11:K22" si="0">SUM(B11:J11)</f>
        <v>170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11</v>
      </c>
      <c r="E12" s="9">
        <v>11</v>
      </c>
      <c r="F12" s="9">
        <v>17</v>
      </c>
      <c r="G12" s="9">
        <v>12</v>
      </c>
      <c r="H12" s="9">
        <v>8</v>
      </c>
      <c r="I12" s="9">
        <v>24</v>
      </c>
      <c r="J12" s="9">
        <v>7</v>
      </c>
      <c r="K12" s="2">
        <f t="shared" si="0"/>
        <v>90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8</v>
      </c>
      <c r="E13" s="9">
        <v>36</v>
      </c>
      <c r="F13" s="9">
        <v>9</v>
      </c>
      <c r="G13" s="9">
        <v>45</v>
      </c>
      <c r="H13" s="9">
        <v>32</v>
      </c>
      <c r="I13" s="9">
        <v>46</v>
      </c>
      <c r="J13" s="9">
        <v>25</v>
      </c>
      <c r="K13" s="2">
        <f t="shared" si="0"/>
        <v>201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8</v>
      </c>
      <c r="E14" s="9">
        <v>36</v>
      </c>
      <c r="F14" s="9">
        <v>9</v>
      </c>
      <c r="G14" s="9">
        <v>45</v>
      </c>
      <c r="H14" s="9">
        <v>32</v>
      </c>
      <c r="I14" s="9">
        <v>46</v>
      </c>
      <c r="J14" s="9">
        <v>25</v>
      </c>
      <c r="K14" s="2">
        <f t="shared" si="0"/>
        <v>201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19</v>
      </c>
      <c r="E16" s="9">
        <v>15</v>
      </c>
      <c r="F16" s="9">
        <v>24</v>
      </c>
      <c r="G16" s="9">
        <v>12</v>
      </c>
      <c r="H16" s="9">
        <v>16</v>
      </c>
      <c r="I16" s="9">
        <v>23</v>
      </c>
      <c r="J16" s="9">
        <v>22</v>
      </c>
      <c r="K16" s="2">
        <f t="shared" si="0"/>
        <v>131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2</v>
      </c>
      <c r="E17" s="9">
        <v>2</v>
      </c>
      <c r="F17" s="9">
        <v>4</v>
      </c>
      <c r="G17" s="9">
        <v>9</v>
      </c>
      <c r="H17" s="9">
        <v>2</v>
      </c>
      <c r="I17" s="9">
        <v>1</v>
      </c>
      <c r="J17" s="9">
        <v>7</v>
      </c>
      <c r="K17" s="2">
        <f t="shared" si="0"/>
        <v>27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3</v>
      </c>
      <c r="E18" s="9">
        <v>11</v>
      </c>
      <c r="F18" s="9">
        <v>6</v>
      </c>
      <c r="G18" s="9">
        <v>4</v>
      </c>
      <c r="H18" s="9">
        <v>5</v>
      </c>
      <c r="I18" s="9">
        <v>5</v>
      </c>
      <c r="J18" s="9">
        <v>4</v>
      </c>
      <c r="K18" s="2">
        <f t="shared" si="0"/>
        <v>38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1</v>
      </c>
      <c r="I19" s="9">
        <v>0</v>
      </c>
      <c r="J19" s="9">
        <v>4</v>
      </c>
      <c r="K19" s="2">
        <f t="shared" si="0"/>
        <v>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182</v>
      </c>
      <c r="E20" s="9">
        <v>302</v>
      </c>
      <c r="F20" s="9">
        <v>419</v>
      </c>
      <c r="G20" s="9">
        <v>409</v>
      </c>
      <c r="H20" s="9">
        <v>297</v>
      </c>
      <c r="I20" s="9">
        <v>513</v>
      </c>
      <c r="J20" s="9">
        <v>942</v>
      </c>
      <c r="K20" s="2">
        <f t="shared" si="0"/>
        <v>3064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9</v>
      </c>
      <c r="E21" s="9">
        <v>20</v>
      </c>
      <c r="F21" s="9">
        <v>10</v>
      </c>
      <c r="G21" s="9">
        <v>8</v>
      </c>
      <c r="H21" s="9">
        <v>13</v>
      </c>
      <c r="I21" s="9">
        <v>14</v>
      </c>
      <c r="J21" s="9">
        <v>26</v>
      </c>
      <c r="K21" s="2">
        <f t="shared" si="0"/>
        <v>100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1</v>
      </c>
      <c r="G22">
        <v>0</v>
      </c>
      <c r="H22">
        <v>1</v>
      </c>
      <c r="I22">
        <v>0</v>
      </c>
      <c r="J22">
        <v>2</v>
      </c>
      <c r="K22" s="2">
        <f t="shared" si="0"/>
        <v>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40</v>
      </c>
      <c r="E10" s="9">
        <v>31</v>
      </c>
      <c r="F10" s="9">
        <v>40</v>
      </c>
      <c r="G10" s="9">
        <v>37</v>
      </c>
      <c r="H10" s="9">
        <v>40</v>
      </c>
      <c r="I10" s="9">
        <v>34</v>
      </c>
      <c r="J10" s="9">
        <v>40</v>
      </c>
      <c r="K10" s="2">
        <f>SUM(B10:J10)</f>
        <v>262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29</v>
      </c>
      <c r="E11" s="9">
        <v>24</v>
      </c>
      <c r="F11" s="9">
        <v>29</v>
      </c>
      <c r="G11" s="9">
        <v>28</v>
      </c>
      <c r="H11" s="9">
        <v>24</v>
      </c>
      <c r="I11" s="9">
        <v>24</v>
      </c>
      <c r="J11" s="9">
        <v>27</v>
      </c>
      <c r="K11" s="2">
        <f t="shared" ref="K11:K22" si="0">SUM(B11:J11)</f>
        <v>185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11</v>
      </c>
      <c r="E12" s="9">
        <v>7</v>
      </c>
      <c r="F12" s="9">
        <v>11</v>
      </c>
      <c r="G12" s="9">
        <v>9</v>
      </c>
      <c r="H12" s="9">
        <v>16</v>
      </c>
      <c r="I12" s="9">
        <v>10</v>
      </c>
      <c r="J12" s="9">
        <v>13</v>
      </c>
      <c r="K12" s="2">
        <f t="shared" si="0"/>
        <v>77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12</v>
      </c>
      <c r="E13" s="9">
        <v>37</v>
      </c>
      <c r="F13" s="9">
        <v>6</v>
      </c>
      <c r="G13" s="9">
        <v>51</v>
      </c>
      <c r="H13" s="9">
        <v>47</v>
      </c>
      <c r="I13" s="9">
        <v>42</v>
      </c>
      <c r="J13" s="9">
        <v>36</v>
      </c>
      <c r="K13" s="2">
        <f t="shared" si="0"/>
        <v>231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12</v>
      </c>
      <c r="E14" s="9">
        <v>37</v>
      </c>
      <c r="F14" s="9">
        <v>6</v>
      </c>
      <c r="G14" s="9">
        <v>51</v>
      </c>
      <c r="H14" s="9">
        <v>47</v>
      </c>
      <c r="I14" s="9">
        <v>42</v>
      </c>
      <c r="J14" s="9">
        <v>36</v>
      </c>
      <c r="K14" s="2">
        <f t="shared" si="0"/>
        <v>231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16</v>
      </c>
      <c r="E16" s="9">
        <v>13</v>
      </c>
      <c r="F16" s="9">
        <v>21</v>
      </c>
      <c r="G16" s="9">
        <v>25</v>
      </c>
      <c r="H16" s="9">
        <v>17</v>
      </c>
      <c r="I16" s="9">
        <v>15</v>
      </c>
      <c r="J16" s="9">
        <v>8</v>
      </c>
      <c r="K16" s="2">
        <f t="shared" si="0"/>
        <v>115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4</v>
      </c>
      <c r="E17" s="9">
        <v>3</v>
      </c>
      <c r="F17" s="9">
        <v>2</v>
      </c>
      <c r="G17" s="9">
        <v>4</v>
      </c>
      <c r="H17" s="9">
        <v>0</v>
      </c>
      <c r="I17" s="9">
        <v>7</v>
      </c>
      <c r="J17" s="9">
        <v>3</v>
      </c>
      <c r="K17" s="2">
        <f t="shared" si="0"/>
        <v>23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5</v>
      </c>
      <c r="E18" s="9">
        <v>3</v>
      </c>
      <c r="F18" s="9">
        <v>3</v>
      </c>
      <c r="G18" s="9">
        <v>7</v>
      </c>
      <c r="H18" s="9">
        <v>3</v>
      </c>
      <c r="I18" s="9">
        <v>2</v>
      </c>
      <c r="J18" s="9">
        <v>6</v>
      </c>
      <c r="K18" s="2">
        <f t="shared" si="0"/>
        <v>29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1</v>
      </c>
      <c r="J19" s="9">
        <v>6</v>
      </c>
      <c r="K19" s="2">
        <f t="shared" si="0"/>
        <v>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205</v>
      </c>
      <c r="E20" s="9">
        <v>241</v>
      </c>
      <c r="F20" s="9">
        <v>445</v>
      </c>
      <c r="G20" s="9">
        <v>408</v>
      </c>
      <c r="H20" s="9">
        <v>305</v>
      </c>
      <c r="I20" s="9">
        <v>486</v>
      </c>
      <c r="J20" s="9">
        <v>930</v>
      </c>
      <c r="K20" s="2">
        <f t="shared" si="0"/>
        <v>3020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15</v>
      </c>
      <c r="E21" s="9">
        <v>10</v>
      </c>
      <c r="F21" s="9">
        <v>15</v>
      </c>
      <c r="G21" s="9">
        <v>6</v>
      </c>
      <c r="H21" s="9">
        <v>9</v>
      </c>
      <c r="I21" s="9">
        <v>17</v>
      </c>
      <c r="J21" s="9">
        <v>19</v>
      </c>
      <c r="K21" s="2">
        <f t="shared" si="0"/>
        <v>91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1</v>
      </c>
      <c r="I22">
        <v>1</v>
      </c>
      <c r="J22">
        <v>0</v>
      </c>
      <c r="K22" s="2">
        <f t="shared" si="0"/>
        <v>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53</v>
      </c>
      <c r="E10" s="9">
        <v>55</v>
      </c>
      <c r="F10" s="9">
        <v>39</v>
      </c>
      <c r="G10" s="9">
        <v>38</v>
      </c>
      <c r="H10" s="9">
        <v>32</v>
      </c>
      <c r="I10" s="9">
        <v>53</v>
      </c>
      <c r="J10" s="9">
        <v>41</v>
      </c>
      <c r="K10" s="2">
        <f>SUM(B10:J10)</f>
        <v>311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43</v>
      </c>
      <c r="E11" s="9">
        <v>43</v>
      </c>
      <c r="F11" s="9">
        <v>29</v>
      </c>
      <c r="G11" s="9">
        <v>34</v>
      </c>
      <c r="H11" s="9">
        <v>21</v>
      </c>
      <c r="I11" s="9">
        <v>45</v>
      </c>
      <c r="J11" s="9">
        <v>33</v>
      </c>
      <c r="K11" s="2">
        <f t="shared" ref="K11:K22" si="0">SUM(B11:J11)</f>
        <v>248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10</v>
      </c>
      <c r="E12" s="9">
        <v>12</v>
      </c>
      <c r="F12" s="9">
        <v>10</v>
      </c>
      <c r="G12" s="9">
        <v>4</v>
      </c>
      <c r="H12" s="9">
        <v>11</v>
      </c>
      <c r="I12" s="9">
        <v>8</v>
      </c>
      <c r="J12" s="9">
        <v>8</v>
      </c>
      <c r="K12" s="2">
        <f t="shared" si="0"/>
        <v>63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15</v>
      </c>
      <c r="E13" s="9">
        <v>40</v>
      </c>
      <c r="F13" s="9">
        <v>12</v>
      </c>
      <c r="G13" s="9">
        <v>61</v>
      </c>
      <c r="H13" s="9">
        <v>32</v>
      </c>
      <c r="I13" s="9">
        <v>47</v>
      </c>
      <c r="J13" s="9">
        <v>47</v>
      </c>
      <c r="K13" s="2">
        <f t="shared" si="0"/>
        <v>254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14</v>
      </c>
      <c r="E14" s="9">
        <v>40</v>
      </c>
      <c r="F14" s="9">
        <v>12</v>
      </c>
      <c r="G14" s="9">
        <v>61</v>
      </c>
      <c r="H14" s="9">
        <v>32</v>
      </c>
      <c r="I14" s="9">
        <v>47</v>
      </c>
      <c r="J14" s="9">
        <v>47</v>
      </c>
      <c r="K14" s="2">
        <f t="shared" si="0"/>
        <v>253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13</v>
      </c>
      <c r="E16" s="9">
        <v>19</v>
      </c>
      <c r="F16" s="9">
        <v>16</v>
      </c>
      <c r="G16" s="9">
        <v>26</v>
      </c>
      <c r="H16" s="9">
        <v>19</v>
      </c>
      <c r="I16" s="9">
        <v>13</v>
      </c>
      <c r="J16" s="9">
        <v>12</v>
      </c>
      <c r="K16" s="2">
        <f t="shared" si="0"/>
        <v>118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6</v>
      </c>
      <c r="E17" s="9">
        <v>6</v>
      </c>
      <c r="F17" s="9">
        <v>7</v>
      </c>
      <c r="G17" s="9">
        <v>11</v>
      </c>
      <c r="H17" s="9">
        <v>4</v>
      </c>
      <c r="I17" s="9">
        <v>9</v>
      </c>
      <c r="J17" s="9">
        <v>6</v>
      </c>
      <c r="K17" s="2">
        <f t="shared" si="0"/>
        <v>49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6</v>
      </c>
      <c r="E18" s="9">
        <v>4</v>
      </c>
      <c r="F18" s="9">
        <v>5</v>
      </c>
      <c r="G18" s="9">
        <v>10</v>
      </c>
      <c r="H18" s="9">
        <v>5</v>
      </c>
      <c r="I18" s="9">
        <v>6</v>
      </c>
      <c r="J18" s="9">
        <v>6</v>
      </c>
      <c r="K18" s="2">
        <f t="shared" si="0"/>
        <v>42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0</v>
      </c>
      <c r="G19" s="9">
        <v>1</v>
      </c>
      <c r="H19" s="9">
        <v>0</v>
      </c>
      <c r="I19" s="9">
        <v>0</v>
      </c>
      <c r="J19" s="9">
        <v>6</v>
      </c>
      <c r="K19" s="2">
        <f t="shared" si="0"/>
        <v>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189</v>
      </c>
      <c r="E20" s="9">
        <v>263</v>
      </c>
      <c r="F20" s="9">
        <v>463</v>
      </c>
      <c r="G20" s="9">
        <v>422</v>
      </c>
      <c r="H20" s="9">
        <v>336</v>
      </c>
      <c r="I20" s="9">
        <v>498</v>
      </c>
      <c r="J20" s="9">
        <v>1016</v>
      </c>
      <c r="K20" s="2">
        <f t="shared" si="0"/>
        <v>3187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9</v>
      </c>
      <c r="E21" s="9">
        <v>13</v>
      </c>
      <c r="F21" s="9">
        <v>13</v>
      </c>
      <c r="G21" s="9">
        <v>6</v>
      </c>
      <c r="H21" s="9">
        <v>16</v>
      </c>
      <c r="I21" s="9">
        <v>18</v>
      </c>
      <c r="J21" s="9">
        <v>24</v>
      </c>
      <c r="K21" s="2">
        <f t="shared" si="0"/>
        <v>99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 s="2">
        <f t="shared" si="0"/>
        <v>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23</v>
      </c>
      <c r="E10" s="9">
        <v>22</v>
      </c>
      <c r="F10" s="9">
        <v>28</v>
      </c>
      <c r="G10" s="9">
        <v>21</v>
      </c>
      <c r="H10" s="9">
        <v>31</v>
      </c>
      <c r="I10" s="9">
        <v>24</v>
      </c>
      <c r="J10" s="9">
        <v>25</v>
      </c>
      <c r="K10" s="2">
        <f>SUM(B10:J10)</f>
        <v>174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19</v>
      </c>
      <c r="E11" s="9">
        <v>17</v>
      </c>
      <c r="F11" s="9">
        <v>19</v>
      </c>
      <c r="G11" s="9">
        <v>17</v>
      </c>
      <c r="H11" s="9">
        <v>12</v>
      </c>
      <c r="I11" s="9">
        <v>20</v>
      </c>
      <c r="J11" s="9">
        <v>23</v>
      </c>
      <c r="K11" s="2">
        <f t="shared" ref="K11:K22" si="0">SUM(B11:J11)</f>
        <v>127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4</v>
      </c>
      <c r="E12" s="9">
        <v>5</v>
      </c>
      <c r="F12" s="9">
        <v>9</v>
      </c>
      <c r="G12" s="9">
        <v>4</v>
      </c>
      <c r="H12" s="9">
        <v>19</v>
      </c>
      <c r="I12" s="9">
        <v>4</v>
      </c>
      <c r="J12" s="9">
        <v>2</v>
      </c>
      <c r="K12" s="2">
        <f t="shared" si="0"/>
        <v>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10</v>
      </c>
      <c r="E13" s="9">
        <v>29</v>
      </c>
      <c r="F13" s="9">
        <v>1</v>
      </c>
      <c r="G13" s="9">
        <v>44</v>
      </c>
      <c r="H13" s="9">
        <v>22</v>
      </c>
      <c r="I13" s="9">
        <v>32</v>
      </c>
      <c r="J13" s="9">
        <v>27</v>
      </c>
      <c r="K13" s="2">
        <f t="shared" si="0"/>
        <v>165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8</v>
      </c>
      <c r="E14" s="9">
        <v>29</v>
      </c>
      <c r="F14" s="9">
        <v>1</v>
      </c>
      <c r="G14" s="9">
        <v>44</v>
      </c>
      <c r="H14" s="9">
        <v>22</v>
      </c>
      <c r="I14" s="9">
        <v>31</v>
      </c>
      <c r="J14" s="9">
        <v>27</v>
      </c>
      <c r="K14" s="2">
        <f t="shared" si="0"/>
        <v>162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2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8</v>
      </c>
      <c r="E16" s="9">
        <v>5</v>
      </c>
      <c r="F16" s="9">
        <v>5</v>
      </c>
      <c r="G16" s="9">
        <v>18</v>
      </c>
      <c r="H16" s="9">
        <v>14</v>
      </c>
      <c r="I16" s="9">
        <v>8</v>
      </c>
      <c r="J16" s="9">
        <v>9</v>
      </c>
      <c r="K16" s="2">
        <f t="shared" si="0"/>
        <v>67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2</v>
      </c>
      <c r="E17" s="9">
        <v>2</v>
      </c>
      <c r="F17" s="9">
        <v>1</v>
      </c>
      <c r="G17" s="9">
        <v>3</v>
      </c>
      <c r="H17" s="9">
        <v>2</v>
      </c>
      <c r="I17" s="9">
        <v>3</v>
      </c>
      <c r="J17" s="9">
        <v>5</v>
      </c>
      <c r="K17" s="2">
        <f t="shared" si="0"/>
        <v>18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6</v>
      </c>
      <c r="E18" s="9">
        <v>2</v>
      </c>
      <c r="F18" s="9">
        <v>3</v>
      </c>
      <c r="G18" s="9">
        <v>5</v>
      </c>
      <c r="H18" s="9">
        <v>4</v>
      </c>
      <c r="I18" s="9">
        <v>3</v>
      </c>
      <c r="J18" s="9">
        <v>3</v>
      </c>
      <c r="K18" s="2">
        <f t="shared" si="0"/>
        <v>26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0</v>
      </c>
      <c r="G19" s="9">
        <v>1</v>
      </c>
      <c r="H19" s="9">
        <v>1</v>
      </c>
      <c r="I19" s="9">
        <v>0</v>
      </c>
      <c r="J19" s="9">
        <v>3</v>
      </c>
      <c r="K19" s="2">
        <f t="shared" si="0"/>
        <v>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82</v>
      </c>
      <c r="E20" s="9">
        <v>109</v>
      </c>
      <c r="F20" s="9">
        <v>205</v>
      </c>
      <c r="G20" s="9">
        <v>187</v>
      </c>
      <c r="H20" s="9">
        <v>131</v>
      </c>
      <c r="I20" s="9">
        <v>251</v>
      </c>
      <c r="J20" s="9">
        <v>470</v>
      </c>
      <c r="K20" s="2">
        <f t="shared" si="0"/>
        <v>1435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5</v>
      </c>
      <c r="E21" s="9">
        <v>8</v>
      </c>
      <c r="F21" s="9">
        <v>6</v>
      </c>
      <c r="G21" s="9">
        <v>1</v>
      </c>
      <c r="H21" s="9">
        <v>7</v>
      </c>
      <c r="I21" s="9">
        <v>6</v>
      </c>
      <c r="J21" s="9">
        <v>5</v>
      </c>
      <c r="K21" s="2">
        <f t="shared" si="0"/>
        <v>38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1</v>
      </c>
      <c r="G22">
        <v>0</v>
      </c>
      <c r="H22">
        <v>0</v>
      </c>
      <c r="I22">
        <v>1</v>
      </c>
      <c r="J22">
        <v>2</v>
      </c>
      <c r="K22" s="2">
        <f t="shared" si="0"/>
        <v>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55</v>
      </c>
      <c r="E10" s="9">
        <v>50</v>
      </c>
      <c r="F10" s="9">
        <v>55</v>
      </c>
      <c r="G10" s="9">
        <v>66</v>
      </c>
      <c r="H10" s="9">
        <v>42</v>
      </c>
      <c r="I10" s="9">
        <v>60</v>
      </c>
      <c r="J10" s="9">
        <v>54</v>
      </c>
      <c r="K10" s="2">
        <f>SUM(B10:J10)</f>
        <v>382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42</v>
      </c>
      <c r="E11" s="9">
        <v>40</v>
      </c>
      <c r="F11" s="9">
        <v>48</v>
      </c>
      <c r="G11" s="9">
        <v>56</v>
      </c>
      <c r="H11" s="9">
        <v>33</v>
      </c>
      <c r="I11" s="9">
        <v>50</v>
      </c>
      <c r="J11" s="9">
        <v>45</v>
      </c>
      <c r="K11" s="2">
        <f t="shared" ref="K11:K22" si="0">SUM(B11:J11)</f>
        <v>314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13</v>
      </c>
      <c r="E12" s="9">
        <v>10</v>
      </c>
      <c r="F12" s="9">
        <v>7</v>
      </c>
      <c r="G12" s="9">
        <v>10</v>
      </c>
      <c r="H12" s="9">
        <v>9</v>
      </c>
      <c r="I12" s="9">
        <v>10</v>
      </c>
      <c r="J12" s="9">
        <v>9</v>
      </c>
      <c r="K12" s="2">
        <f t="shared" si="0"/>
        <v>68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7</v>
      </c>
      <c r="E13" s="9">
        <v>57</v>
      </c>
      <c r="F13" s="9">
        <v>7</v>
      </c>
      <c r="G13" s="9">
        <v>50</v>
      </c>
      <c r="H13" s="9">
        <v>36</v>
      </c>
      <c r="I13" s="9">
        <v>47</v>
      </c>
      <c r="J13" s="9">
        <v>42</v>
      </c>
      <c r="K13" s="2">
        <f t="shared" si="0"/>
        <v>246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7</v>
      </c>
      <c r="E14" s="9">
        <v>57</v>
      </c>
      <c r="F14" s="9">
        <v>7</v>
      </c>
      <c r="G14" s="9">
        <v>50</v>
      </c>
      <c r="H14" s="9">
        <v>36</v>
      </c>
      <c r="I14" s="9">
        <v>47</v>
      </c>
      <c r="J14" s="9">
        <v>42</v>
      </c>
      <c r="K14" s="2">
        <f t="shared" si="0"/>
        <v>246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19</v>
      </c>
      <c r="E16" s="9">
        <v>19</v>
      </c>
      <c r="F16" s="9">
        <v>22</v>
      </c>
      <c r="G16" s="9">
        <v>17</v>
      </c>
      <c r="H16" s="9">
        <v>11</v>
      </c>
      <c r="I16" s="9">
        <v>14</v>
      </c>
      <c r="J16" s="9">
        <v>14</v>
      </c>
      <c r="K16" s="2">
        <f t="shared" si="0"/>
        <v>116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11</v>
      </c>
      <c r="E17" s="9">
        <v>9</v>
      </c>
      <c r="F17" s="9">
        <v>10</v>
      </c>
      <c r="G17" s="9">
        <v>15</v>
      </c>
      <c r="H17" s="9">
        <v>1</v>
      </c>
      <c r="I17" s="9">
        <v>7</v>
      </c>
      <c r="J17" s="9">
        <v>3</v>
      </c>
      <c r="K17" s="2">
        <f t="shared" si="0"/>
        <v>56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9</v>
      </c>
      <c r="E18" s="9">
        <v>8</v>
      </c>
      <c r="F18" s="9">
        <v>11</v>
      </c>
      <c r="G18" s="9">
        <v>11</v>
      </c>
      <c r="H18" s="9">
        <v>5</v>
      </c>
      <c r="I18" s="9">
        <v>11</v>
      </c>
      <c r="J18" s="9">
        <v>13</v>
      </c>
      <c r="K18" s="2">
        <f t="shared" si="0"/>
        <v>68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1</v>
      </c>
      <c r="H19" s="9">
        <v>0</v>
      </c>
      <c r="I19" s="9">
        <v>1</v>
      </c>
      <c r="J19" s="9">
        <v>13</v>
      </c>
      <c r="K19" s="2">
        <f t="shared" si="0"/>
        <v>15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244</v>
      </c>
      <c r="E20" s="9">
        <v>285</v>
      </c>
      <c r="F20" s="9">
        <v>617</v>
      </c>
      <c r="G20" s="9">
        <v>569</v>
      </c>
      <c r="H20" s="9">
        <v>310</v>
      </c>
      <c r="I20" s="9">
        <v>685</v>
      </c>
      <c r="J20" s="9">
        <v>1422</v>
      </c>
      <c r="K20" s="2">
        <f t="shared" si="0"/>
        <v>4132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10</v>
      </c>
      <c r="E21" s="9">
        <v>13</v>
      </c>
      <c r="F21" s="9">
        <v>16</v>
      </c>
      <c r="G21" s="9">
        <v>11</v>
      </c>
      <c r="H21" s="9">
        <v>11</v>
      </c>
      <c r="I21" s="9">
        <v>16</v>
      </c>
      <c r="J21" s="9">
        <v>18</v>
      </c>
      <c r="K21" s="2">
        <f t="shared" si="0"/>
        <v>95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2</v>
      </c>
      <c r="E22">
        <v>0</v>
      </c>
      <c r="F22">
        <v>0</v>
      </c>
      <c r="G22">
        <v>0</v>
      </c>
      <c r="H22">
        <v>2</v>
      </c>
      <c r="I22">
        <v>0</v>
      </c>
      <c r="J22">
        <v>3</v>
      </c>
      <c r="K22" s="2">
        <f t="shared" si="0"/>
        <v>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38</v>
      </c>
      <c r="E10" s="9">
        <v>43</v>
      </c>
      <c r="F10" s="9">
        <v>41</v>
      </c>
      <c r="G10" s="9">
        <v>49</v>
      </c>
      <c r="H10" s="9">
        <v>37</v>
      </c>
      <c r="I10" s="9">
        <v>42</v>
      </c>
      <c r="J10" s="9">
        <v>33</v>
      </c>
      <c r="K10" s="2">
        <f>SUM(B10:J10)</f>
        <v>283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31</v>
      </c>
      <c r="E11" s="9">
        <v>33</v>
      </c>
      <c r="F11" s="9">
        <v>31</v>
      </c>
      <c r="G11" s="9">
        <v>40</v>
      </c>
      <c r="H11" s="9">
        <v>30</v>
      </c>
      <c r="I11" s="9">
        <v>34</v>
      </c>
      <c r="J11" s="9">
        <v>21</v>
      </c>
      <c r="K11" s="2">
        <f t="shared" ref="K11:K22" si="0">SUM(B11:J11)</f>
        <v>220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7</v>
      </c>
      <c r="E12" s="9">
        <v>10</v>
      </c>
      <c r="F12" s="9">
        <v>10</v>
      </c>
      <c r="G12" s="9">
        <v>9</v>
      </c>
      <c r="H12" s="9">
        <v>7</v>
      </c>
      <c r="I12" s="9">
        <v>8</v>
      </c>
      <c r="J12" s="9">
        <v>12</v>
      </c>
      <c r="K12" s="2">
        <f t="shared" si="0"/>
        <v>63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7</v>
      </c>
      <c r="E13" s="9">
        <v>41</v>
      </c>
      <c r="F13" s="9">
        <v>7</v>
      </c>
      <c r="G13" s="9">
        <v>53</v>
      </c>
      <c r="H13" s="9">
        <v>6</v>
      </c>
      <c r="I13" s="9">
        <v>45</v>
      </c>
      <c r="J13" s="9">
        <v>36</v>
      </c>
      <c r="K13" s="2">
        <f t="shared" si="0"/>
        <v>195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6</v>
      </c>
      <c r="E14" s="9">
        <v>41</v>
      </c>
      <c r="F14" s="9">
        <v>7</v>
      </c>
      <c r="G14" s="9">
        <v>53</v>
      </c>
      <c r="H14" s="9">
        <v>6</v>
      </c>
      <c r="I14" s="9">
        <v>40</v>
      </c>
      <c r="J14" s="9">
        <v>36</v>
      </c>
      <c r="K14" s="2">
        <f t="shared" si="0"/>
        <v>189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5</v>
      </c>
      <c r="J15" s="9">
        <v>0</v>
      </c>
      <c r="K15" s="2">
        <f t="shared" si="0"/>
        <v>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16</v>
      </c>
      <c r="E16" s="9">
        <v>4</v>
      </c>
      <c r="F16" s="9">
        <v>13</v>
      </c>
      <c r="G16" s="9">
        <v>11</v>
      </c>
      <c r="H16" s="9">
        <v>2</v>
      </c>
      <c r="I16" s="9">
        <v>7</v>
      </c>
      <c r="J16" s="9">
        <v>7</v>
      </c>
      <c r="K16" s="2">
        <f t="shared" si="0"/>
        <v>60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6</v>
      </c>
      <c r="E17" s="9">
        <v>8</v>
      </c>
      <c r="F17" s="9">
        <v>4</v>
      </c>
      <c r="G17" s="9">
        <v>12</v>
      </c>
      <c r="H17" s="9">
        <v>6</v>
      </c>
      <c r="I17" s="9">
        <v>6</v>
      </c>
      <c r="J17" s="9">
        <v>0</v>
      </c>
      <c r="K17" s="2">
        <f t="shared" si="0"/>
        <v>42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3</v>
      </c>
      <c r="E18" s="9">
        <v>6</v>
      </c>
      <c r="F18" s="9">
        <v>8</v>
      </c>
      <c r="G18" s="9">
        <v>2</v>
      </c>
      <c r="H18" s="9">
        <v>1</v>
      </c>
      <c r="I18" s="9">
        <v>3</v>
      </c>
      <c r="J18" s="9">
        <v>11</v>
      </c>
      <c r="K18" s="2">
        <f t="shared" si="0"/>
        <v>34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1</v>
      </c>
      <c r="G19" s="9">
        <v>2</v>
      </c>
      <c r="H19" s="9">
        <v>0</v>
      </c>
      <c r="I19" s="9">
        <v>3</v>
      </c>
      <c r="J19" s="9">
        <v>11</v>
      </c>
      <c r="K19" s="2">
        <f t="shared" si="0"/>
        <v>18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187</v>
      </c>
      <c r="E20" s="9">
        <v>195</v>
      </c>
      <c r="F20" s="9">
        <v>473</v>
      </c>
      <c r="G20" s="9">
        <v>400</v>
      </c>
      <c r="H20" s="9">
        <v>204</v>
      </c>
      <c r="I20" s="9">
        <v>506</v>
      </c>
      <c r="J20" s="9">
        <v>1116</v>
      </c>
      <c r="K20" s="2">
        <f t="shared" si="0"/>
        <v>3081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11</v>
      </c>
      <c r="E21" s="9">
        <v>7</v>
      </c>
      <c r="F21" s="9">
        <v>17</v>
      </c>
      <c r="G21" s="9">
        <v>7</v>
      </c>
      <c r="H21" s="9">
        <v>6</v>
      </c>
      <c r="I21" s="9">
        <v>12</v>
      </c>
      <c r="J21" s="9">
        <v>27</v>
      </c>
      <c r="K21" s="2">
        <f t="shared" si="0"/>
        <v>87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2</v>
      </c>
      <c r="I22">
        <v>0</v>
      </c>
      <c r="J22">
        <v>2</v>
      </c>
      <c r="K22" s="2">
        <f t="shared" si="0"/>
        <v>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42</v>
      </c>
      <c r="E10" s="9">
        <v>62</v>
      </c>
      <c r="F10" s="9">
        <v>47</v>
      </c>
      <c r="G10" s="9">
        <v>44</v>
      </c>
      <c r="H10" s="9">
        <v>53</v>
      </c>
      <c r="I10" s="9">
        <v>54</v>
      </c>
      <c r="J10" s="9">
        <v>44</v>
      </c>
      <c r="K10" s="2">
        <f>SUM(B10:J10)</f>
        <v>346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38</v>
      </c>
      <c r="E11" s="9">
        <v>51</v>
      </c>
      <c r="F11" s="9">
        <v>36</v>
      </c>
      <c r="G11" s="9">
        <v>35</v>
      </c>
      <c r="H11" s="9">
        <v>39</v>
      </c>
      <c r="I11" s="9">
        <v>41</v>
      </c>
      <c r="J11" s="9">
        <v>37</v>
      </c>
      <c r="K11" s="2">
        <f t="shared" ref="K11:K22" si="0">SUM(B11:J11)</f>
        <v>277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4</v>
      </c>
      <c r="E12" s="9">
        <v>11</v>
      </c>
      <c r="F12" s="9">
        <v>11</v>
      </c>
      <c r="G12" s="9">
        <v>9</v>
      </c>
      <c r="H12" s="9">
        <v>14</v>
      </c>
      <c r="I12" s="9">
        <v>13</v>
      </c>
      <c r="J12" s="9">
        <v>7</v>
      </c>
      <c r="K12" s="2">
        <f t="shared" si="0"/>
        <v>69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8</v>
      </c>
      <c r="E13" s="9">
        <v>36</v>
      </c>
      <c r="F13" s="9">
        <v>7</v>
      </c>
      <c r="G13" s="9">
        <v>59</v>
      </c>
      <c r="H13" s="9">
        <v>12</v>
      </c>
      <c r="I13" s="9">
        <v>55</v>
      </c>
      <c r="J13" s="9">
        <v>36</v>
      </c>
      <c r="K13" s="2">
        <f t="shared" si="0"/>
        <v>213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7</v>
      </c>
      <c r="E14" s="9">
        <v>36</v>
      </c>
      <c r="F14" s="9">
        <v>7</v>
      </c>
      <c r="G14" s="9">
        <v>59</v>
      </c>
      <c r="H14" s="9">
        <v>12</v>
      </c>
      <c r="I14" s="9">
        <v>55</v>
      </c>
      <c r="J14" s="9">
        <v>36</v>
      </c>
      <c r="K14" s="2">
        <f t="shared" si="0"/>
        <v>212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20</v>
      </c>
      <c r="E16" s="9">
        <v>11</v>
      </c>
      <c r="F16" s="9">
        <v>31</v>
      </c>
      <c r="G16" s="9">
        <v>16</v>
      </c>
      <c r="H16" s="9">
        <v>17</v>
      </c>
      <c r="I16" s="9">
        <v>11</v>
      </c>
      <c r="J16" s="9">
        <v>19</v>
      </c>
      <c r="K16" s="2">
        <f t="shared" si="0"/>
        <v>125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4</v>
      </c>
      <c r="E17" s="9">
        <v>1</v>
      </c>
      <c r="F17" s="9">
        <v>4</v>
      </c>
      <c r="G17" s="9">
        <v>12</v>
      </c>
      <c r="H17" s="9">
        <v>4</v>
      </c>
      <c r="I17" s="9">
        <v>5</v>
      </c>
      <c r="J17" s="9">
        <v>6</v>
      </c>
      <c r="K17" s="2">
        <f t="shared" si="0"/>
        <v>36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9</v>
      </c>
      <c r="E18" s="9">
        <v>7</v>
      </c>
      <c r="F18" s="9">
        <v>7</v>
      </c>
      <c r="G18" s="9">
        <v>9</v>
      </c>
      <c r="H18" s="9">
        <v>7</v>
      </c>
      <c r="I18" s="9">
        <v>8</v>
      </c>
      <c r="J18" s="9">
        <v>6</v>
      </c>
      <c r="K18" s="2">
        <f t="shared" si="0"/>
        <v>53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1</v>
      </c>
      <c r="F19" s="9">
        <v>0</v>
      </c>
      <c r="G19" s="9">
        <v>1</v>
      </c>
      <c r="H19" s="9">
        <v>0</v>
      </c>
      <c r="I19" s="9">
        <v>0</v>
      </c>
      <c r="J19" s="9">
        <v>6</v>
      </c>
      <c r="K19" s="2">
        <f t="shared" si="0"/>
        <v>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202</v>
      </c>
      <c r="E20" s="9">
        <v>213</v>
      </c>
      <c r="F20" s="9">
        <v>482</v>
      </c>
      <c r="G20" s="9">
        <v>480</v>
      </c>
      <c r="H20" s="9">
        <v>273</v>
      </c>
      <c r="I20" s="9">
        <v>627</v>
      </c>
      <c r="J20" s="9">
        <v>1072</v>
      </c>
      <c r="K20" s="2">
        <f t="shared" si="0"/>
        <v>3349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6</v>
      </c>
      <c r="E21" s="9">
        <v>10</v>
      </c>
      <c r="F21" s="9">
        <v>24</v>
      </c>
      <c r="G21" s="9">
        <v>11</v>
      </c>
      <c r="H21" s="9">
        <v>14</v>
      </c>
      <c r="I21" s="9">
        <v>18</v>
      </c>
      <c r="J21" s="9">
        <v>24</v>
      </c>
      <c r="K21" s="2">
        <f t="shared" si="0"/>
        <v>107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1</v>
      </c>
      <c r="G22">
        <v>0</v>
      </c>
      <c r="H22">
        <v>0</v>
      </c>
      <c r="I22">
        <v>0</v>
      </c>
      <c r="J22">
        <v>2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237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ENERO_2023!K10</f>
        <v>292</v>
      </c>
      <c r="C10" s="17">
        <f>FEBRERO_2023!K10</f>
        <v>322</v>
      </c>
      <c r="D10" s="17">
        <f>MARZO_2023!K10</f>
        <v>459</v>
      </c>
      <c r="E10" s="17">
        <f>ABRIL_2023!K10</f>
        <v>281</v>
      </c>
      <c r="F10" s="17">
        <f>MAYO_2023!K10</f>
        <v>429</v>
      </c>
      <c r="G10" s="17">
        <f>JUNIO_2023!K10</f>
        <v>353</v>
      </c>
      <c r="H10" s="17">
        <f>JULIO_2023!K10</f>
        <v>199</v>
      </c>
      <c r="I10" s="17">
        <f>AGOSTO_2023!K10</f>
        <v>0</v>
      </c>
      <c r="J10" s="17">
        <f>SEPTIEMBRE_2023!K10</f>
        <v>0</v>
      </c>
      <c r="K10" s="17">
        <f>OCTUBRE_2023!K10</f>
        <v>0</v>
      </c>
      <c r="L10" s="17">
        <f>NOVIEMBRE_2023!K10</f>
        <v>0</v>
      </c>
      <c r="M10" s="14">
        <f>DICIEMBRE_2023!K10</f>
        <v>0</v>
      </c>
      <c r="N10" s="2">
        <f>SUM(B10:M10)</f>
        <v>2335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17">
        <f>ENERO_2023!K11</f>
        <v>215</v>
      </c>
      <c r="C11" s="17">
        <f>FEBRERO_2023!K11</f>
        <v>276</v>
      </c>
      <c r="D11" s="17">
        <f>MARZO_2023!K11</f>
        <v>394</v>
      </c>
      <c r="E11" s="17">
        <f>ABRIL_2023!K11</f>
        <v>245</v>
      </c>
      <c r="F11" s="17">
        <f>MAYO_2023!K11</f>
        <v>360</v>
      </c>
      <c r="G11" s="17">
        <f>JUNIO_2023!K11</f>
        <v>294</v>
      </c>
      <c r="H11" s="17">
        <f>JULIO_2023!K11</f>
        <v>170</v>
      </c>
      <c r="I11" s="17">
        <f>AGOSTO_2023!K11</f>
        <v>0</v>
      </c>
      <c r="J11" s="17">
        <f>SEPTIEMBRE_2023!K11</f>
        <v>0</v>
      </c>
      <c r="K11" s="17">
        <f>OCTUBRE_2023!K11</f>
        <v>0</v>
      </c>
      <c r="L11" s="17">
        <f>NOVIEMBRE_2023!K11</f>
        <v>0</v>
      </c>
      <c r="M11" s="14">
        <f>DICIEMBRE_2023!K11</f>
        <v>0</v>
      </c>
      <c r="N11" s="2">
        <f t="shared" ref="N11:N22" si="0">SUM(B11:M11)</f>
        <v>1954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17">
        <f>ENERO_2023!K12</f>
        <v>77</v>
      </c>
      <c r="C12" s="17">
        <f>FEBRERO_2023!K12</f>
        <v>46</v>
      </c>
      <c r="D12" s="17">
        <f>MARZO_2023!K12</f>
        <v>65</v>
      </c>
      <c r="E12" s="17">
        <f>ABRIL_2023!K12</f>
        <v>36</v>
      </c>
      <c r="F12" s="17">
        <f>MAYO_2023!K12</f>
        <v>69</v>
      </c>
      <c r="G12" s="17">
        <f>JUNIO_2023!K12</f>
        <v>59</v>
      </c>
      <c r="H12" s="17">
        <f>JULIO_2023!K12</f>
        <v>29</v>
      </c>
      <c r="I12" s="17">
        <f>AGOSTO_2023!K12</f>
        <v>0</v>
      </c>
      <c r="J12" s="17">
        <f>SEPTIEMBRE_2023!K12</f>
        <v>0</v>
      </c>
      <c r="K12" s="17">
        <f>OCTUBRE_2023!K12</f>
        <v>0</v>
      </c>
      <c r="L12" s="17">
        <f>NOVIEMBRE_2023!K12</f>
        <v>0</v>
      </c>
      <c r="M12" s="14">
        <f>DICIEMBRE_2023!K12</f>
        <v>0</v>
      </c>
      <c r="N12" s="2">
        <f t="shared" si="0"/>
        <v>381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ENERO_2023!K13</f>
        <v>265</v>
      </c>
      <c r="C13" s="17">
        <f>FEBRERO_2023!K13</f>
        <v>279</v>
      </c>
      <c r="D13" s="17">
        <f>MARZO_2023!K13</f>
        <v>369</v>
      </c>
      <c r="E13" s="17">
        <f>ABRIL_2023!K13</f>
        <v>244</v>
      </c>
      <c r="F13" s="17">
        <f>MAYO_2023!K13</f>
        <v>327</v>
      </c>
      <c r="G13" s="17">
        <f>JUNIO_2023!K13</f>
        <v>346</v>
      </c>
      <c r="H13" s="17">
        <f>JULIO_2023!K13</f>
        <v>178</v>
      </c>
      <c r="I13" s="17">
        <f>AGOSTO_2023!K13</f>
        <v>0</v>
      </c>
      <c r="J13" s="17">
        <f>SEPTIEMBRE_2023!K13</f>
        <v>0</v>
      </c>
      <c r="K13" s="17">
        <f>OCTUBRE_2023!K13</f>
        <v>0</v>
      </c>
      <c r="L13" s="17">
        <f>NOVIEMBRE_2023!K13</f>
        <v>0</v>
      </c>
      <c r="M13" s="14">
        <f>DICIEMBRE_2023!K13</f>
        <v>0</v>
      </c>
      <c r="N13" s="2">
        <f>SUM(B13:M13)</f>
        <v>2008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ENERO_2023!K14</f>
        <v>234</v>
      </c>
      <c r="C14" s="17">
        <f>FEBRERO_2023!K14</f>
        <v>261</v>
      </c>
      <c r="D14" s="17">
        <f>MARZO_2023!K14</f>
        <v>333</v>
      </c>
      <c r="E14" s="17">
        <f>ABRIL_2023!K14</f>
        <v>221</v>
      </c>
      <c r="F14" s="17">
        <f>MAYO_2023!K14</f>
        <v>295</v>
      </c>
      <c r="G14" s="17">
        <f>JUNIO_2023!K14</f>
        <v>314</v>
      </c>
      <c r="H14" s="17">
        <f>JULIO_2023!K14</f>
        <v>168</v>
      </c>
      <c r="I14" s="17">
        <f>AGOSTO_2023!K14</f>
        <v>0</v>
      </c>
      <c r="J14" s="17">
        <f>SEPTIEMBRE_2023!K14</f>
        <v>0</v>
      </c>
      <c r="K14" s="17">
        <f>OCTUBRE_2023!K14</f>
        <v>0</v>
      </c>
      <c r="L14" s="17">
        <f>NOVIEMBRE_2023!K14</f>
        <v>0</v>
      </c>
      <c r="M14" s="14">
        <f>DICIEMBRE_2023!K14</f>
        <v>0</v>
      </c>
      <c r="N14" s="2">
        <f t="shared" si="0"/>
        <v>1826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17">
        <f>ENERO_2023!K15</f>
        <v>31</v>
      </c>
      <c r="C15" s="17">
        <f>FEBRERO_2023!K15</f>
        <v>18</v>
      </c>
      <c r="D15" s="17">
        <f>MARZO_2023!K15</f>
        <v>36</v>
      </c>
      <c r="E15" s="17">
        <f>ABRIL_2023!K15</f>
        <v>23</v>
      </c>
      <c r="F15" s="17">
        <f>MAYO_2023!K15</f>
        <v>32</v>
      </c>
      <c r="G15" s="17">
        <f>JUNIO_2023!K15</f>
        <v>32</v>
      </c>
      <c r="H15" s="17">
        <f>JULIO_2023!K15</f>
        <v>10</v>
      </c>
      <c r="I15" s="17">
        <f>AGOSTO_2023!K15</f>
        <v>0</v>
      </c>
      <c r="J15" s="17">
        <f>SEPTIEMBRE_2023!K15</f>
        <v>0</v>
      </c>
      <c r="K15" s="17">
        <f>OCTUBRE_2023!K15</f>
        <v>0</v>
      </c>
      <c r="L15" s="17">
        <f>NOVIEMBRE_2023!K15</f>
        <v>0</v>
      </c>
      <c r="M15" s="14">
        <f>DICIEMBRE_2023!K15</f>
        <v>0</v>
      </c>
      <c r="N15" s="2">
        <f t="shared" si="0"/>
        <v>182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17">
        <f>ENERO_2023!K16</f>
        <v>103</v>
      </c>
      <c r="C16" s="17">
        <f>FEBRERO_2023!K16</f>
        <v>81</v>
      </c>
      <c r="D16" s="17">
        <f>MARZO_2023!K16</f>
        <v>103</v>
      </c>
      <c r="E16" s="17">
        <f>ABRIL_2023!K16</f>
        <v>89</v>
      </c>
      <c r="F16" s="17">
        <f>MAYO_2023!K16</f>
        <v>98</v>
      </c>
      <c r="G16" s="17">
        <f>JUNIO_2023!K16</f>
        <v>116</v>
      </c>
      <c r="H16" s="17">
        <f>JULIO_2023!K16</f>
        <v>62</v>
      </c>
      <c r="I16" s="17">
        <f>AGOSTO_2023!K16</f>
        <v>0</v>
      </c>
      <c r="J16" s="17">
        <f>SEPTIEMBRE_2023!K16</f>
        <v>0</v>
      </c>
      <c r="K16" s="17">
        <f>OCTUBRE_2023!K16</f>
        <v>0</v>
      </c>
      <c r="L16" s="17">
        <f>NOVIEMBRE_2023!K16</f>
        <v>0</v>
      </c>
      <c r="M16" s="14">
        <f>DICIEMBRE_2023!K16</f>
        <v>0</v>
      </c>
      <c r="N16" s="2">
        <f t="shared" si="0"/>
        <v>652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17">
        <f>ENERO_2023!K17</f>
        <v>65</v>
      </c>
      <c r="C17" s="17">
        <f>FEBRERO_2023!K17</f>
        <v>38</v>
      </c>
      <c r="D17" s="17">
        <f>MARZO_2023!K17</f>
        <v>54</v>
      </c>
      <c r="E17" s="17">
        <f>ABRIL_2023!K17</f>
        <v>44</v>
      </c>
      <c r="F17" s="17">
        <f>MAYO_2023!K17</f>
        <v>53</v>
      </c>
      <c r="G17" s="17">
        <f>JUNIO_2023!K17</f>
        <v>46</v>
      </c>
      <c r="H17" s="17">
        <f>JULIO_2023!K17</f>
        <v>21</v>
      </c>
      <c r="I17" s="17">
        <f>AGOSTO_2023!K17</f>
        <v>0</v>
      </c>
      <c r="J17" s="17">
        <f>SEPTIEMBRE_2023!K17</f>
        <v>0</v>
      </c>
      <c r="K17" s="17">
        <f>OCTUBRE_2023!K17</f>
        <v>0</v>
      </c>
      <c r="L17" s="17">
        <f>NOVIEMBRE_2023!K17</f>
        <v>0</v>
      </c>
      <c r="M17" s="14">
        <f>DICIEMBRE_2023!K17</f>
        <v>0</v>
      </c>
      <c r="N17" s="2">
        <f t="shared" si="0"/>
        <v>321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17">
        <f>ENERO_2023!K18</f>
        <v>54</v>
      </c>
      <c r="C18" s="17">
        <f>FEBRERO_2023!K18</f>
        <v>31</v>
      </c>
      <c r="D18" s="17">
        <f>MARZO_2023!K18</f>
        <v>46</v>
      </c>
      <c r="E18" s="17">
        <f>ABRIL_2023!K18</f>
        <v>42</v>
      </c>
      <c r="F18" s="17">
        <f>MAYO_2023!K18</f>
        <v>75</v>
      </c>
      <c r="G18" s="17">
        <f>JUNIO_2023!K18</f>
        <v>42</v>
      </c>
      <c r="H18" s="17">
        <f>JULIO_2023!K18</f>
        <v>23</v>
      </c>
      <c r="I18" s="17">
        <f>AGOSTO_2023!K18</f>
        <v>0</v>
      </c>
      <c r="J18" s="17">
        <f>SEPTIEMBRE_2023!K18</f>
        <v>0</v>
      </c>
      <c r="K18" s="17">
        <f>OCTUBRE_2023!K18</f>
        <v>0</v>
      </c>
      <c r="L18" s="17">
        <f>NOVIEMBRE_2023!K18</f>
        <v>0</v>
      </c>
      <c r="M18" s="14">
        <f>DICIEMBRE_2023!K18</f>
        <v>0</v>
      </c>
      <c r="N18" s="2">
        <f t="shared" si="0"/>
        <v>313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17">
        <f>ENERO_2023!K19</f>
        <v>14</v>
      </c>
      <c r="C19" s="17">
        <f>FEBRERO_2023!K19</f>
        <v>11</v>
      </c>
      <c r="D19" s="17">
        <f>MARZO_2023!K19</f>
        <v>12</v>
      </c>
      <c r="E19" s="17">
        <f>ABRIL_2023!K19</f>
        <v>7</v>
      </c>
      <c r="F19" s="17">
        <f>MAYO_2023!K19</f>
        <v>18</v>
      </c>
      <c r="G19" s="17">
        <f>JUNIO_2023!K19</f>
        <v>4</v>
      </c>
      <c r="H19" s="17">
        <f>JULIO_2023!K19</f>
        <v>1</v>
      </c>
      <c r="I19" s="17">
        <f>AGOSTO_2023!K19</f>
        <v>0</v>
      </c>
      <c r="J19" s="17">
        <f>SEPTIEMBRE_2023!K19</f>
        <v>0</v>
      </c>
      <c r="K19" s="17">
        <f>OCTUBRE_2023!K19</f>
        <v>0</v>
      </c>
      <c r="L19" s="17">
        <f>NOVIEMBRE_2023!K19</f>
        <v>0</v>
      </c>
      <c r="M19" s="14">
        <f>DICIEMBRE_2023!K19</f>
        <v>0</v>
      </c>
      <c r="N19" s="2">
        <f t="shared" si="0"/>
        <v>67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17">
        <f>ENERO_2023!K20</f>
        <v>3928</v>
      </c>
      <c r="C20" s="17">
        <f>FEBRERO_2023!K20</f>
        <v>3064</v>
      </c>
      <c r="D20" s="17">
        <f>MARZO_2023!K20</f>
        <v>3304</v>
      </c>
      <c r="E20" s="17">
        <f>ABRIL_2023!K20</f>
        <v>2821</v>
      </c>
      <c r="F20" s="17">
        <f>MAYO_2023!K20</f>
        <v>4004</v>
      </c>
      <c r="G20" s="17">
        <f>JUNIO_2023!K20</f>
        <v>3647</v>
      </c>
      <c r="H20" s="17">
        <f>JULIO_2023!K20</f>
        <v>1793</v>
      </c>
      <c r="I20" s="17">
        <f>AGOSTO_2023!K20</f>
        <v>0</v>
      </c>
      <c r="J20" s="17">
        <f>SEPTIEMBRE_2023!K20</f>
        <v>0</v>
      </c>
      <c r="K20" s="17">
        <f>OCTUBRE_2023!K20</f>
        <v>0</v>
      </c>
      <c r="L20" s="17">
        <f>NOVIEMBRE_2023!K20</f>
        <v>0</v>
      </c>
      <c r="M20" s="14">
        <f>DICIEMBRE_2023!K20</f>
        <v>0</v>
      </c>
      <c r="N20" s="2">
        <f t="shared" si="0"/>
        <v>22561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17">
        <f>ENERO_2023!K21</f>
        <v>69</v>
      </c>
      <c r="C21" s="17">
        <f>FEBRERO_2023!K21</f>
        <v>72</v>
      </c>
      <c r="D21" s="17">
        <f>MARZO_2023!K21</f>
        <v>95</v>
      </c>
      <c r="E21" s="17">
        <f>ABRIL_2023!K21</f>
        <v>54</v>
      </c>
      <c r="F21" s="17">
        <f>MAYO_2023!K21</f>
        <v>88</v>
      </c>
      <c r="G21" s="17">
        <f>JUNIO_2023!K21</f>
        <v>106</v>
      </c>
      <c r="H21" s="17">
        <f>JULIO_2023!K21</f>
        <v>27</v>
      </c>
      <c r="I21" s="17">
        <f>AGOSTO_2023!K21</f>
        <v>0</v>
      </c>
      <c r="J21" s="17">
        <f>SEPTIEMBRE_2023!K21</f>
        <v>0</v>
      </c>
      <c r="K21" s="17">
        <f>OCTUBRE_2023!K21</f>
        <v>0</v>
      </c>
      <c r="L21" s="17">
        <f>NOVIEMBRE_2023!K21</f>
        <v>0</v>
      </c>
      <c r="M21" s="14">
        <f>DICIEMBRE_2023!K21</f>
        <v>0</v>
      </c>
      <c r="N21" s="2">
        <f t="shared" si="0"/>
        <v>511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17">
        <f>ENERO_2023!K22</f>
        <v>3</v>
      </c>
      <c r="C22" s="17">
        <f>FEBRERO_2023!K22</f>
        <v>0</v>
      </c>
      <c r="D22" s="17">
        <f>MARZO_2023!K22</f>
        <v>1</v>
      </c>
      <c r="E22" s="17">
        <f>ABRIL_2023!K22</f>
        <v>3</v>
      </c>
      <c r="F22" s="17">
        <f>MAYO_2023!K22</f>
        <v>3</v>
      </c>
      <c r="G22" s="17">
        <f>JUNIO_2023!K22</f>
        <v>7</v>
      </c>
      <c r="H22" s="17">
        <f>JULIO_2023!K22</f>
        <v>0</v>
      </c>
      <c r="I22" s="17">
        <f>AGOSTO_2023!K22</f>
        <v>0</v>
      </c>
      <c r="J22" s="17">
        <f>SEPTIEMBRE_2023!K22</f>
        <v>0</v>
      </c>
      <c r="K22" s="17">
        <f>OCTUBRE_2023!K22</f>
        <v>0</v>
      </c>
      <c r="L22" s="17">
        <f>NOVIEMBRE_2023!K22</f>
        <v>0</v>
      </c>
      <c r="M22" s="14">
        <f>DICIEMBRE_2023!K22</f>
        <v>0</v>
      </c>
      <c r="N22" s="2">
        <f t="shared" si="0"/>
        <v>17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17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44</v>
      </c>
      <c r="E10" s="9">
        <v>39</v>
      </c>
      <c r="F10" s="9">
        <v>40</v>
      </c>
      <c r="G10" s="9">
        <v>38</v>
      </c>
      <c r="H10" s="9">
        <v>50</v>
      </c>
      <c r="I10" s="9">
        <v>52</v>
      </c>
      <c r="J10" s="9">
        <v>59</v>
      </c>
      <c r="K10" s="2">
        <f>SUM(B10:J10)</f>
        <v>322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36</v>
      </c>
      <c r="E11" s="9">
        <v>32</v>
      </c>
      <c r="F11" s="9">
        <v>36</v>
      </c>
      <c r="G11" s="9">
        <v>30</v>
      </c>
      <c r="H11" s="9">
        <v>45</v>
      </c>
      <c r="I11" s="9">
        <v>48</v>
      </c>
      <c r="J11" s="9">
        <v>50</v>
      </c>
      <c r="K11" s="2">
        <f t="shared" ref="K11:K22" si="0">SUM(B11:J11)</f>
        <v>277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8</v>
      </c>
      <c r="E12" s="9">
        <v>7</v>
      </c>
      <c r="F12" s="9">
        <v>4</v>
      </c>
      <c r="G12" s="9">
        <v>8</v>
      </c>
      <c r="H12" s="9">
        <v>5</v>
      </c>
      <c r="I12" s="9">
        <v>4</v>
      </c>
      <c r="J12" s="9">
        <v>9</v>
      </c>
      <c r="K12" s="2">
        <f t="shared" si="0"/>
        <v>45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6</v>
      </c>
      <c r="E13" s="9">
        <v>52</v>
      </c>
      <c r="F13" s="9">
        <v>11</v>
      </c>
      <c r="G13" s="9">
        <v>66</v>
      </c>
      <c r="H13" s="9">
        <v>31</v>
      </c>
      <c r="I13" s="9">
        <v>42</v>
      </c>
      <c r="J13" s="9">
        <v>36</v>
      </c>
      <c r="K13" s="2">
        <f t="shared" si="0"/>
        <v>244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6</v>
      </c>
      <c r="E14" s="9">
        <v>52</v>
      </c>
      <c r="F14" s="9">
        <v>11</v>
      </c>
      <c r="G14" s="9">
        <v>66</v>
      </c>
      <c r="H14" s="9">
        <v>31</v>
      </c>
      <c r="I14" s="9">
        <v>40</v>
      </c>
      <c r="J14" s="9">
        <v>36</v>
      </c>
      <c r="K14" s="2">
        <f t="shared" si="0"/>
        <v>242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2</v>
      </c>
      <c r="J15" s="9">
        <v>0</v>
      </c>
      <c r="K15" s="2">
        <f t="shared" si="0"/>
        <v>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14</v>
      </c>
      <c r="E16" s="9">
        <v>10</v>
      </c>
      <c r="F16" s="9">
        <v>13</v>
      </c>
      <c r="G16" s="9">
        <v>19</v>
      </c>
      <c r="H16" s="9">
        <v>17</v>
      </c>
      <c r="I16" s="9">
        <v>10</v>
      </c>
      <c r="J16" s="9">
        <v>10</v>
      </c>
      <c r="K16" s="2">
        <f t="shared" si="0"/>
        <v>93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7</v>
      </c>
      <c r="E17" s="9">
        <v>8</v>
      </c>
      <c r="F17" s="9">
        <v>12</v>
      </c>
      <c r="G17" s="9">
        <v>13</v>
      </c>
      <c r="H17" s="9">
        <v>2</v>
      </c>
      <c r="I17" s="9">
        <v>6</v>
      </c>
      <c r="J17" s="9">
        <v>9</v>
      </c>
      <c r="K17" s="2">
        <f t="shared" si="0"/>
        <v>57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5</v>
      </c>
      <c r="E18" s="9">
        <v>2</v>
      </c>
      <c r="F18" s="9">
        <v>12</v>
      </c>
      <c r="G18" s="9">
        <v>6</v>
      </c>
      <c r="H18" s="9">
        <v>0</v>
      </c>
      <c r="I18" s="9">
        <v>3</v>
      </c>
      <c r="J18" s="9">
        <v>8</v>
      </c>
      <c r="K18" s="2">
        <f t="shared" si="0"/>
        <v>36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1</v>
      </c>
      <c r="E19" s="9">
        <v>0</v>
      </c>
      <c r="F19" s="9">
        <v>1</v>
      </c>
      <c r="G19" s="9">
        <v>1</v>
      </c>
      <c r="H19" s="9">
        <v>2</v>
      </c>
      <c r="I19" s="9">
        <v>1</v>
      </c>
      <c r="J19" s="9">
        <v>8</v>
      </c>
      <c r="K19" s="2">
        <f t="shared" si="0"/>
        <v>14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165</v>
      </c>
      <c r="E20" s="9">
        <v>196</v>
      </c>
      <c r="F20" s="9">
        <v>518</v>
      </c>
      <c r="G20" s="9">
        <v>400</v>
      </c>
      <c r="H20" s="9">
        <v>254</v>
      </c>
      <c r="I20" s="9">
        <v>585</v>
      </c>
      <c r="J20" s="9">
        <v>1290</v>
      </c>
      <c r="K20" s="2">
        <f t="shared" si="0"/>
        <v>3408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2</v>
      </c>
      <c r="E21" s="9">
        <v>14</v>
      </c>
      <c r="F21" s="9">
        <v>20</v>
      </c>
      <c r="G21" s="9">
        <v>11</v>
      </c>
      <c r="H21" s="9">
        <v>6</v>
      </c>
      <c r="I21" s="9">
        <v>21</v>
      </c>
      <c r="J21" s="9">
        <v>23</v>
      </c>
      <c r="K21" s="2">
        <f t="shared" si="0"/>
        <v>97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0</v>
      </c>
      <c r="G22">
        <v>0</v>
      </c>
      <c r="H22">
        <v>0</v>
      </c>
      <c r="I22">
        <v>3</v>
      </c>
      <c r="J22">
        <v>2</v>
      </c>
      <c r="K22" s="2">
        <f t="shared" si="0"/>
        <v>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188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31</v>
      </c>
      <c r="E10" s="9">
        <v>38</v>
      </c>
      <c r="F10" s="9">
        <v>21</v>
      </c>
      <c r="G10" s="9">
        <v>23</v>
      </c>
      <c r="H10" s="9">
        <v>29</v>
      </c>
      <c r="I10" s="9">
        <v>20</v>
      </c>
      <c r="J10" s="9">
        <v>35</v>
      </c>
      <c r="K10" s="2">
        <f>SUM(B10:J10)</f>
        <v>197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26</v>
      </c>
      <c r="E11" s="9">
        <v>32</v>
      </c>
      <c r="F11" s="9">
        <v>20</v>
      </c>
      <c r="G11" s="9">
        <v>20</v>
      </c>
      <c r="H11" s="9">
        <v>24</v>
      </c>
      <c r="I11" s="9">
        <v>19</v>
      </c>
      <c r="J11" s="9">
        <v>28</v>
      </c>
      <c r="K11" s="2">
        <f t="shared" ref="K11:K22" si="0">SUM(B11:J11)</f>
        <v>169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5</v>
      </c>
      <c r="E12" s="9">
        <v>6</v>
      </c>
      <c r="F12" s="9">
        <v>1</v>
      </c>
      <c r="G12" s="9">
        <v>3</v>
      </c>
      <c r="H12" s="9">
        <v>5</v>
      </c>
      <c r="I12" s="9">
        <v>1</v>
      </c>
      <c r="J12" s="9">
        <v>7</v>
      </c>
      <c r="K12" s="2">
        <f t="shared" si="0"/>
        <v>28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7</v>
      </c>
      <c r="E13" s="9">
        <v>32</v>
      </c>
      <c r="F13" s="9">
        <v>9</v>
      </c>
      <c r="G13" s="9">
        <v>46</v>
      </c>
      <c r="H13" s="9">
        <v>5</v>
      </c>
      <c r="I13" s="9">
        <v>34</v>
      </c>
      <c r="J13" s="9">
        <v>44</v>
      </c>
      <c r="K13" s="2">
        <f t="shared" si="0"/>
        <v>177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7</v>
      </c>
      <c r="E14" s="9">
        <v>32</v>
      </c>
      <c r="F14" s="9">
        <v>9</v>
      </c>
      <c r="G14" s="9">
        <v>46</v>
      </c>
      <c r="H14" s="9">
        <v>5</v>
      </c>
      <c r="I14" s="9">
        <v>34</v>
      </c>
      <c r="J14" s="9">
        <v>44</v>
      </c>
      <c r="K14" s="2">
        <f t="shared" si="0"/>
        <v>177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4</v>
      </c>
      <c r="E16" s="9">
        <v>2</v>
      </c>
      <c r="F16" s="9">
        <v>10</v>
      </c>
      <c r="G16" s="9">
        <v>16</v>
      </c>
      <c r="H16" s="9">
        <v>12</v>
      </c>
      <c r="I16" s="9">
        <v>16</v>
      </c>
      <c r="J16" s="9">
        <v>12</v>
      </c>
      <c r="K16" s="2">
        <f t="shared" si="0"/>
        <v>72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4</v>
      </c>
      <c r="E17" s="9">
        <v>7</v>
      </c>
      <c r="F17" s="9">
        <v>4</v>
      </c>
      <c r="G17" s="9">
        <v>3</v>
      </c>
      <c r="H17" s="9">
        <v>2</v>
      </c>
      <c r="I17" s="9">
        <v>4</v>
      </c>
      <c r="J17" s="9">
        <v>13</v>
      </c>
      <c r="K17" s="2">
        <f t="shared" si="0"/>
        <v>37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7</v>
      </c>
      <c r="E18" s="9">
        <v>3</v>
      </c>
      <c r="F18" s="9">
        <v>8</v>
      </c>
      <c r="G18" s="9">
        <v>1</v>
      </c>
      <c r="H18" s="9">
        <v>3</v>
      </c>
      <c r="I18" s="9">
        <v>4</v>
      </c>
      <c r="J18" s="9">
        <v>2</v>
      </c>
      <c r="K18" s="2">
        <f t="shared" si="0"/>
        <v>28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0</v>
      </c>
      <c r="G19" s="9">
        <v>0</v>
      </c>
      <c r="H19" s="9">
        <v>1</v>
      </c>
      <c r="I19" s="9">
        <v>0</v>
      </c>
      <c r="J19" s="9">
        <v>2</v>
      </c>
      <c r="K19" s="2">
        <f t="shared" si="0"/>
        <v>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136</v>
      </c>
      <c r="E20" s="9">
        <v>102</v>
      </c>
      <c r="F20" s="9">
        <v>334</v>
      </c>
      <c r="G20" s="9">
        <v>238</v>
      </c>
      <c r="H20" s="9">
        <v>129</v>
      </c>
      <c r="I20" s="9">
        <v>287</v>
      </c>
      <c r="J20" s="9">
        <v>818</v>
      </c>
      <c r="K20" s="2">
        <f t="shared" si="0"/>
        <v>2044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7</v>
      </c>
      <c r="E21" s="9">
        <v>4</v>
      </c>
      <c r="F21" s="9">
        <v>3</v>
      </c>
      <c r="G21" s="9">
        <v>9</v>
      </c>
      <c r="H21" s="9">
        <v>1</v>
      </c>
      <c r="I21" s="9">
        <v>8</v>
      </c>
      <c r="J21" s="9">
        <v>7</v>
      </c>
      <c r="K21" s="2">
        <f t="shared" si="0"/>
        <v>39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0</v>
      </c>
      <c r="E22">
        <v>0</v>
      </c>
      <c r="F22">
        <v>1</v>
      </c>
      <c r="G22">
        <v>0</v>
      </c>
      <c r="H22">
        <v>1</v>
      </c>
      <c r="I22">
        <v>0</v>
      </c>
      <c r="J22">
        <v>0</v>
      </c>
      <c r="K22" s="2">
        <f t="shared" si="0"/>
        <v>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44</v>
      </c>
      <c r="E10" s="14">
        <v>52</v>
      </c>
      <c r="F10" s="14">
        <v>60</v>
      </c>
      <c r="G10" s="14">
        <v>41</v>
      </c>
      <c r="H10" s="14">
        <v>35</v>
      </c>
      <c r="I10" s="14">
        <v>30</v>
      </c>
      <c r="J10" s="14">
        <v>33</v>
      </c>
      <c r="K10" s="2">
        <f>SUM(B10:J10)</f>
        <v>295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41</v>
      </c>
      <c r="E11" s="14">
        <v>42</v>
      </c>
      <c r="F11" s="14">
        <v>56</v>
      </c>
      <c r="G11" s="14">
        <v>35</v>
      </c>
      <c r="H11" s="14">
        <v>27</v>
      </c>
      <c r="I11" s="14">
        <v>24</v>
      </c>
      <c r="J11" s="14">
        <v>28</v>
      </c>
      <c r="K11" s="2">
        <f t="shared" ref="K11:K22" si="0">SUM(B11:J11)</f>
        <v>253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3</v>
      </c>
      <c r="E12" s="14">
        <v>10</v>
      </c>
      <c r="F12" s="14">
        <v>4</v>
      </c>
      <c r="G12" s="14">
        <v>6</v>
      </c>
      <c r="H12" s="14">
        <v>8</v>
      </c>
      <c r="I12" s="14">
        <v>6</v>
      </c>
      <c r="J12" s="14">
        <v>5</v>
      </c>
      <c r="K12" s="2">
        <f t="shared" si="0"/>
        <v>42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4</v>
      </c>
      <c r="E13" s="14">
        <v>47</v>
      </c>
      <c r="F13" s="14">
        <v>4</v>
      </c>
      <c r="G13" s="14">
        <v>34</v>
      </c>
      <c r="H13" s="14">
        <v>8</v>
      </c>
      <c r="I13" s="14">
        <v>35</v>
      </c>
      <c r="J13" s="14">
        <v>30</v>
      </c>
      <c r="K13" s="2">
        <f t="shared" si="0"/>
        <v>162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4</v>
      </c>
      <c r="E14" s="14">
        <v>47</v>
      </c>
      <c r="F14" s="14">
        <v>4</v>
      </c>
      <c r="G14" s="14">
        <v>34</v>
      </c>
      <c r="H14" s="14">
        <v>8</v>
      </c>
      <c r="I14" s="14">
        <v>34</v>
      </c>
      <c r="J14" s="14">
        <v>30</v>
      </c>
      <c r="K14" s="2">
        <f t="shared" si="0"/>
        <v>161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1</v>
      </c>
      <c r="J15" s="14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17</v>
      </c>
      <c r="E16" s="14">
        <v>5</v>
      </c>
      <c r="F16" s="14">
        <v>19</v>
      </c>
      <c r="G16" s="14">
        <v>5</v>
      </c>
      <c r="H16" s="14">
        <v>4</v>
      </c>
      <c r="I16" s="14">
        <v>7</v>
      </c>
      <c r="J16" s="14">
        <v>6</v>
      </c>
      <c r="K16" s="2">
        <f t="shared" si="0"/>
        <v>63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2</v>
      </c>
      <c r="E17" s="14">
        <v>5</v>
      </c>
      <c r="F17" s="14">
        <v>5</v>
      </c>
      <c r="G17" s="14">
        <v>16</v>
      </c>
      <c r="H17" s="14">
        <v>2</v>
      </c>
      <c r="I17" s="14">
        <v>4</v>
      </c>
      <c r="J17" s="14">
        <v>3</v>
      </c>
      <c r="K17" s="2">
        <f t="shared" si="0"/>
        <v>37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9</v>
      </c>
      <c r="E18" s="14">
        <v>7</v>
      </c>
      <c r="F18" s="14">
        <v>11</v>
      </c>
      <c r="G18" s="14">
        <v>4</v>
      </c>
      <c r="H18" s="14">
        <v>5</v>
      </c>
      <c r="I18" s="14">
        <v>3</v>
      </c>
      <c r="J18" s="14">
        <v>7</v>
      </c>
      <c r="K18" s="2">
        <f t="shared" si="0"/>
        <v>46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0</v>
      </c>
      <c r="E19" s="14">
        <v>0</v>
      </c>
      <c r="F19" s="14">
        <v>1</v>
      </c>
      <c r="G19" s="14">
        <v>1</v>
      </c>
      <c r="H19" s="14">
        <v>1</v>
      </c>
      <c r="I19" s="14">
        <v>0</v>
      </c>
      <c r="J19" s="14">
        <v>7</v>
      </c>
      <c r="K19" s="2">
        <f t="shared" si="0"/>
        <v>10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164</v>
      </c>
      <c r="E20" s="14">
        <v>212</v>
      </c>
      <c r="F20" s="14">
        <v>425</v>
      </c>
      <c r="G20" s="14">
        <v>335</v>
      </c>
      <c r="H20" s="14">
        <v>223</v>
      </c>
      <c r="I20" s="14">
        <v>465</v>
      </c>
      <c r="J20" s="14">
        <v>1122</v>
      </c>
      <c r="K20" s="2">
        <f t="shared" si="0"/>
        <v>2946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7</v>
      </c>
      <c r="E21" s="14">
        <v>8</v>
      </c>
      <c r="F21" s="14">
        <v>3</v>
      </c>
      <c r="G21" s="14">
        <v>4</v>
      </c>
      <c r="H21" s="14">
        <v>5</v>
      </c>
      <c r="I21" s="14">
        <v>16</v>
      </c>
      <c r="J21" s="14">
        <v>16</v>
      </c>
      <c r="K21" s="2">
        <f t="shared" si="0"/>
        <v>59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1</v>
      </c>
      <c r="G22">
        <v>0</v>
      </c>
      <c r="H22">
        <v>1</v>
      </c>
      <c r="I22">
        <v>0</v>
      </c>
      <c r="J22">
        <v>0</v>
      </c>
      <c r="K22" s="2">
        <f t="shared" si="0"/>
        <v>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46</v>
      </c>
      <c r="E10" s="14">
        <v>33</v>
      </c>
      <c r="F10" s="14">
        <v>34</v>
      </c>
      <c r="G10" s="14">
        <v>20</v>
      </c>
      <c r="H10" s="14">
        <v>32</v>
      </c>
      <c r="I10" s="14">
        <v>26</v>
      </c>
      <c r="J10" s="14">
        <v>30</v>
      </c>
      <c r="K10" s="2">
        <f t="shared" ref="K10:K22" si="0">SUM(B10:J10)</f>
        <v>221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38</v>
      </c>
      <c r="E11" s="14">
        <v>27</v>
      </c>
      <c r="F11" s="14">
        <v>24</v>
      </c>
      <c r="G11" s="14">
        <v>10</v>
      </c>
      <c r="H11" s="14">
        <v>27</v>
      </c>
      <c r="I11" s="14">
        <v>20</v>
      </c>
      <c r="J11" s="14">
        <v>20</v>
      </c>
      <c r="K11" s="2">
        <f t="shared" si="0"/>
        <v>166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8</v>
      </c>
      <c r="E12" s="14">
        <v>6</v>
      </c>
      <c r="F12" s="14">
        <v>10</v>
      </c>
      <c r="G12" s="14">
        <v>10</v>
      </c>
      <c r="H12" s="14">
        <v>5</v>
      </c>
      <c r="I12" s="14">
        <v>6</v>
      </c>
      <c r="J12" s="14">
        <v>10</v>
      </c>
      <c r="K12" s="2">
        <f t="shared" si="0"/>
        <v>55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6</v>
      </c>
      <c r="E13" s="14">
        <v>66</v>
      </c>
      <c r="F13" s="14">
        <v>3</v>
      </c>
      <c r="G13" s="14">
        <v>43</v>
      </c>
      <c r="H13" s="14">
        <v>5</v>
      </c>
      <c r="I13" s="14">
        <v>39</v>
      </c>
      <c r="J13" s="14">
        <v>34</v>
      </c>
      <c r="K13" s="2">
        <f t="shared" si="0"/>
        <v>196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5</v>
      </c>
      <c r="E14" s="14">
        <v>66</v>
      </c>
      <c r="F14" s="14">
        <v>3</v>
      </c>
      <c r="G14" s="14">
        <v>43</v>
      </c>
      <c r="H14" s="14">
        <v>5</v>
      </c>
      <c r="I14" s="14">
        <v>39</v>
      </c>
      <c r="J14" s="14">
        <v>34</v>
      </c>
      <c r="K14" s="2">
        <f t="shared" si="0"/>
        <v>195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6</v>
      </c>
      <c r="E16" s="14">
        <v>13</v>
      </c>
      <c r="F16" s="14">
        <v>14</v>
      </c>
      <c r="G16" s="14">
        <v>18</v>
      </c>
      <c r="H16" s="14">
        <v>11</v>
      </c>
      <c r="I16" s="14">
        <v>10</v>
      </c>
      <c r="J16" s="14">
        <v>12</v>
      </c>
      <c r="K16" s="2">
        <f t="shared" si="0"/>
        <v>84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6</v>
      </c>
      <c r="E17" s="14">
        <v>3</v>
      </c>
      <c r="F17" s="14">
        <v>7</v>
      </c>
      <c r="G17" s="14">
        <v>9</v>
      </c>
      <c r="H17" s="14">
        <v>6</v>
      </c>
      <c r="I17" s="14">
        <v>2</v>
      </c>
      <c r="J17" s="14">
        <v>8</v>
      </c>
      <c r="K17" s="2">
        <f t="shared" si="0"/>
        <v>41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10</v>
      </c>
      <c r="E18" s="14">
        <v>2</v>
      </c>
      <c r="F18" s="14">
        <v>9</v>
      </c>
      <c r="G18" s="14">
        <v>7</v>
      </c>
      <c r="H18" s="14">
        <v>5</v>
      </c>
      <c r="I18" s="14">
        <v>6</v>
      </c>
      <c r="J18" s="14">
        <v>9</v>
      </c>
      <c r="K18" s="2">
        <f t="shared" si="0"/>
        <v>48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1</v>
      </c>
      <c r="E19" s="14">
        <v>1</v>
      </c>
      <c r="F19" s="14">
        <v>1</v>
      </c>
      <c r="G19" s="14">
        <v>0</v>
      </c>
      <c r="H19" s="14">
        <v>0</v>
      </c>
      <c r="I19" s="14">
        <v>0</v>
      </c>
      <c r="J19" s="14">
        <v>9</v>
      </c>
      <c r="K19" s="2">
        <f t="shared" si="0"/>
        <v>12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139</v>
      </c>
      <c r="E20" s="14">
        <v>190</v>
      </c>
      <c r="F20" s="14">
        <v>410</v>
      </c>
      <c r="G20" s="14">
        <v>352</v>
      </c>
      <c r="H20" s="14">
        <v>200</v>
      </c>
      <c r="I20" s="14">
        <v>427</v>
      </c>
      <c r="J20" s="14">
        <v>1056</v>
      </c>
      <c r="K20" s="2">
        <f t="shared" si="0"/>
        <v>2774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5</v>
      </c>
      <c r="E21" s="14">
        <v>9</v>
      </c>
      <c r="F21" s="14">
        <v>9</v>
      </c>
      <c r="G21" s="14">
        <v>14</v>
      </c>
      <c r="H21" s="14">
        <v>7</v>
      </c>
      <c r="I21" s="14">
        <v>17</v>
      </c>
      <c r="J21" s="14">
        <v>19</v>
      </c>
      <c r="K21" s="2">
        <f t="shared" si="0"/>
        <v>80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27"/>
      <c r="D10" s="14">
        <v>37</v>
      </c>
      <c r="E10" s="14">
        <v>54</v>
      </c>
      <c r="F10" s="14">
        <v>42</v>
      </c>
      <c r="G10" s="14">
        <v>47</v>
      </c>
      <c r="H10" s="14">
        <v>52</v>
      </c>
      <c r="I10" s="14">
        <v>42</v>
      </c>
      <c r="J10" s="14">
        <v>35</v>
      </c>
      <c r="K10" s="2">
        <f>SUM(B10:J10)</f>
        <v>309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27"/>
      <c r="D11" s="14">
        <v>31</v>
      </c>
      <c r="E11" s="14">
        <v>46</v>
      </c>
      <c r="F11" s="14">
        <v>30</v>
      </c>
      <c r="G11" s="14">
        <v>39</v>
      </c>
      <c r="H11" s="14">
        <v>39</v>
      </c>
      <c r="I11" s="14">
        <v>33</v>
      </c>
      <c r="J11" s="14">
        <v>28</v>
      </c>
      <c r="K11" s="2">
        <f t="shared" ref="K11:K22" si="0">SUM(B11:J11)</f>
        <v>246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27"/>
      <c r="D12" s="14">
        <v>6</v>
      </c>
      <c r="E12" s="14">
        <v>8</v>
      </c>
      <c r="F12" s="14">
        <v>12</v>
      </c>
      <c r="G12" s="14">
        <v>8</v>
      </c>
      <c r="H12" s="14">
        <v>13</v>
      </c>
      <c r="I12" s="14">
        <v>9</v>
      </c>
      <c r="J12" s="14">
        <v>7</v>
      </c>
      <c r="K12" s="2">
        <f t="shared" si="0"/>
        <v>63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27"/>
      <c r="D13" s="14">
        <v>10</v>
      </c>
      <c r="E13" s="14">
        <v>37</v>
      </c>
      <c r="F13" s="14">
        <v>6</v>
      </c>
      <c r="G13" s="14">
        <v>63</v>
      </c>
      <c r="H13" s="14">
        <v>13</v>
      </c>
      <c r="I13" s="14">
        <v>49</v>
      </c>
      <c r="J13" s="14">
        <v>29</v>
      </c>
      <c r="K13" s="2">
        <f t="shared" si="0"/>
        <v>207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27"/>
      <c r="D14" s="14">
        <v>10</v>
      </c>
      <c r="E14" s="14">
        <v>37</v>
      </c>
      <c r="F14" s="14">
        <v>6</v>
      </c>
      <c r="G14" s="14">
        <v>63</v>
      </c>
      <c r="H14" s="14">
        <v>13</v>
      </c>
      <c r="I14" s="14">
        <v>48</v>
      </c>
      <c r="J14" s="14">
        <v>29</v>
      </c>
      <c r="K14" s="2">
        <f t="shared" si="0"/>
        <v>206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27"/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1</v>
      </c>
      <c r="J15" s="14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27"/>
      <c r="D16" s="14">
        <v>17</v>
      </c>
      <c r="E16" s="14">
        <v>8</v>
      </c>
      <c r="F16" s="14">
        <v>24</v>
      </c>
      <c r="G16" s="14">
        <v>20</v>
      </c>
      <c r="H16" s="14">
        <v>10</v>
      </c>
      <c r="I16" s="14">
        <v>10</v>
      </c>
      <c r="J16" s="14">
        <v>15</v>
      </c>
      <c r="K16" s="2">
        <f t="shared" si="0"/>
        <v>104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27"/>
      <c r="D17" s="14">
        <v>6</v>
      </c>
      <c r="E17" s="14">
        <v>1</v>
      </c>
      <c r="F17" s="14">
        <v>8</v>
      </c>
      <c r="G17" s="14">
        <v>8</v>
      </c>
      <c r="H17" s="14">
        <v>2</v>
      </c>
      <c r="I17" s="14">
        <v>4</v>
      </c>
      <c r="J17" s="14">
        <v>11</v>
      </c>
      <c r="K17" s="2">
        <f t="shared" si="0"/>
        <v>40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27"/>
      <c r="D18" s="14">
        <v>6</v>
      </c>
      <c r="E18" s="14">
        <v>5</v>
      </c>
      <c r="F18" s="14">
        <v>7</v>
      </c>
      <c r="G18" s="14">
        <v>6</v>
      </c>
      <c r="H18" s="14">
        <v>7</v>
      </c>
      <c r="I18" s="14">
        <v>10</v>
      </c>
      <c r="J18" s="14">
        <v>7</v>
      </c>
      <c r="K18" s="2">
        <f t="shared" si="0"/>
        <v>48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27"/>
      <c r="D19" s="14">
        <v>1</v>
      </c>
      <c r="E19" s="14">
        <v>0</v>
      </c>
      <c r="F19" s="14">
        <v>0</v>
      </c>
      <c r="G19" s="14">
        <v>0</v>
      </c>
      <c r="H19" s="14">
        <v>1</v>
      </c>
      <c r="I19" s="14">
        <v>1</v>
      </c>
      <c r="J19" s="14">
        <v>7</v>
      </c>
      <c r="K19" s="2">
        <f t="shared" si="0"/>
        <v>10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27"/>
      <c r="D20" s="14">
        <v>190</v>
      </c>
      <c r="E20" s="14">
        <v>203</v>
      </c>
      <c r="F20" s="14">
        <v>285</v>
      </c>
      <c r="G20" s="14">
        <v>404</v>
      </c>
      <c r="H20" s="14">
        <v>275</v>
      </c>
      <c r="I20" s="14">
        <v>538</v>
      </c>
      <c r="J20" s="14">
        <v>1180</v>
      </c>
      <c r="K20" s="2">
        <f t="shared" si="0"/>
        <v>3075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27"/>
      <c r="D21" s="14">
        <v>9</v>
      </c>
      <c r="E21" s="14">
        <v>9</v>
      </c>
      <c r="F21" s="14">
        <v>19</v>
      </c>
      <c r="G21" s="14">
        <v>9</v>
      </c>
      <c r="H21" s="14">
        <v>9</v>
      </c>
      <c r="I21" s="14">
        <v>15</v>
      </c>
      <c r="J21" s="14">
        <v>17</v>
      </c>
      <c r="K21" s="2">
        <f t="shared" si="0"/>
        <v>87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 s="27"/>
      <c r="D22">
        <v>0</v>
      </c>
      <c r="E22">
        <v>0</v>
      </c>
      <c r="F22">
        <v>2</v>
      </c>
      <c r="G22">
        <v>0</v>
      </c>
      <c r="H22">
        <v>1</v>
      </c>
      <c r="I22">
        <v>1</v>
      </c>
      <c r="J22">
        <v>0</v>
      </c>
      <c r="K22" s="2">
        <f t="shared" si="0"/>
        <v>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46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>
        <v>48</v>
      </c>
      <c r="E10" s="9">
        <v>38</v>
      </c>
      <c r="F10" s="9">
        <v>35</v>
      </c>
      <c r="G10" s="9">
        <v>33</v>
      </c>
      <c r="H10" s="9">
        <v>31</v>
      </c>
      <c r="I10" s="9">
        <v>32</v>
      </c>
      <c r="J10" s="9">
        <v>35</v>
      </c>
      <c r="K10" s="2">
        <f>SUM(B10:J10)</f>
        <v>252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>
        <v>38</v>
      </c>
      <c r="E11" s="9">
        <v>31</v>
      </c>
      <c r="F11" s="9">
        <v>30</v>
      </c>
      <c r="G11" s="9">
        <v>25</v>
      </c>
      <c r="H11" s="9">
        <v>24</v>
      </c>
      <c r="I11" s="9">
        <v>28</v>
      </c>
      <c r="J11" s="9">
        <v>27</v>
      </c>
      <c r="K11" s="2">
        <f t="shared" ref="K11:K22" si="0">SUM(B11:J11)</f>
        <v>203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>
        <v>10</v>
      </c>
      <c r="E12" s="9">
        <v>7</v>
      </c>
      <c r="F12" s="9">
        <v>5</v>
      </c>
      <c r="G12" s="9">
        <v>8</v>
      </c>
      <c r="H12" s="9">
        <v>7</v>
      </c>
      <c r="I12" s="9">
        <v>4</v>
      </c>
      <c r="J12" s="9">
        <v>8</v>
      </c>
      <c r="K12" s="2">
        <f t="shared" si="0"/>
        <v>49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>
        <v>6</v>
      </c>
      <c r="E13" s="9">
        <v>42</v>
      </c>
      <c r="F13" s="9">
        <v>7</v>
      </c>
      <c r="G13" s="9">
        <v>36</v>
      </c>
      <c r="H13" s="9">
        <v>7</v>
      </c>
      <c r="I13" s="9">
        <v>28</v>
      </c>
      <c r="J13" s="9">
        <v>27</v>
      </c>
      <c r="K13" s="2">
        <f t="shared" si="0"/>
        <v>153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>
        <v>6</v>
      </c>
      <c r="E14" s="9">
        <v>42</v>
      </c>
      <c r="F14" s="9">
        <v>7</v>
      </c>
      <c r="G14" s="9">
        <v>36</v>
      </c>
      <c r="H14" s="9">
        <v>7</v>
      </c>
      <c r="I14" s="9">
        <v>27</v>
      </c>
      <c r="J14" s="9">
        <v>27</v>
      </c>
      <c r="K14" s="2">
        <f t="shared" si="0"/>
        <v>152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>
        <v>15</v>
      </c>
      <c r="E16" s="9">
        <v>5</v>
      </c>
      <c r="F16" s="9">
        <v>16</v>
      </c>
      <c r="G16" s="9">
        <v>18</v>
      </c>
      <c r="H16" s="9">
        <v>12</v>
      </c>
      <c r="I16" s="9">
        <v>11</v>
      </c>
      <c r="J16" s="9">
        <v>11</v>
      </c>
      <c r="K16" s="2">
        <f t="shared" si="0"/>
        <v>88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>
        <v>7</v>
      </c>
      <c r="E17" s="9">
        <v>2</v>
      </c>
      <c r="F17" s="9">
        <v>9</v>
      </c>
      <c r="G17" s="9">
        <v>2</v>
      </c>
      <c r="H17" s="9">
        <v>1</v>
      </c>
      <c r="I17" s="9">
        <v>3</v>
      </c>
      <c r="J17" s="9">
        <v>4</v>
      </c>
      <c r="K17" s="2">
        <f t="shared" si="0"/>
        <v>28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>
        <v>2</v>
      </c>
      <c r="E18" s="9">
        <v>2</v>
      </c>
      <c r="F18" s="9">
        <v>8</v>
      </c>
      <c r="G18" s="9">
        <v>5</v>
      </c>
      <c r="H18" s="9">
        <v>0</v>
      </c>
      <c r="I18" s="9">
        <v>2</v>
      </c>
      <c r="J18" s="9">
        <v>6</v>
      </c>
      <c r="K18" s="2">
        <f t="shared" si="0"/>
        <v>25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>
        <v>0</v>
      </c>
      <c r="E19" s="9">
        <v>0</v>
      </c>
      <c r="F19" s="9">
        <v>1</v>
      </c>
      <c r="G19" s="9">
        <v>1</v>
      </c>
      <c r="H19" s="9">
        <v>2</v>
      </c>
      <c r="I19" s="9">
        <v>1</v>
      </c>
      <c r="J19" s="9">
        <v>6</v>
      </c>
      <c r="K19" s="2">
        <f t="shared" si="0"/>
        <v>11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>
        <v>199</v>
      </c>
      <c r="E20" s="9">
        <v>140</v>
      </c>
      <c r="F20" s="9">
        <v>502</v>
      </c>
      <c r="G20" s="9">
        <v>393</v>
      </c>
      <c r="H20" s="9">
        <v>217</v>
      </c>
      <c r="I20" s="9">
        <v>454</v>
      </c>
      <c r="J20" s="9">
        <v>1036</v>
      </c>
      <c r="K20" s="2">
        <f t="shared" si="0"/>
        <v>2941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>
        <v>6</v>
      </c>
      <c r="E21" s="9">
        <v>10</v>
      </c>
      <c r="F21" s="9">
        <v>8</v>
      </c>
      <c r="G21" s="9">
        <v>5</v>
      </c>
      <c r="H21" s="9">
        <v>2</v>
      </c>
      <c r="I21" s="9">
        <v>11</v>
      </c>
      <c r="J21" s="9">
        <v>17</v>
      </c>
      <c r="K21" s="2">
        <f t="shared" si="0"/>
        <v>59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D22">
        <v>2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B9" sqref="B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44</v>
      </c>
      <c r="D10" s="9">
        <v>47</v>
      </c>
      <c r="E10" s="9">
        <v>54</v>
      </c>
      <c r="F10" s="9">
        <v>59</v>
      </c>
      <c r="G10" s="9">
        <v>46</v>
      </c>
      <c r="H10" s="9">
        <v>37</v>
      </c>
      <c r="I10" s="9">
        <v>52</v>
      </c>
      <c r="J10" s="9">
        <v>56</v>
      </c>
      <c r="K10" s="2">
        <f>SUM(B10:J10)</f>
        <v>395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36</v>
      </c>
      <c r="D11" s="9">
        <v>39</v>
      </c>
      <c r="E11" s="9">
        <v>45</v>
      </c>
      <c r="F11" s="9">
        <v>47</v>
      </c>
      <c r="G11" s="9">
        <v>40</v>
      </c>
      <c r="H11" s="9">
        <v>30</v>
      </c>
      <c r="I11" s="9">
        <v>42</v>
      </c>
      <c r="J11" s="9">
        <v>43</v>
      </c>
      <c r="K11" s="2">
        <f t="shared" ref="K11:K22" si="0">SUM(B11:J11)</f>
        <v>322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8</v>
      </c>
      <c r="D12" s="9">
        <v>8</v>
      </c>
      <c r="E12" s="9">
        <v>9</v>
      </c>
      <c r="F12" s="9">
        <v>12</v>
      </c>
      <c r="G12" s="9">
        <v>6</v>
      </c>
      <c r="H12" s="9">
        <v>7</v>
      </c>
      <c r="I12" s="9">
        <v>10</v>
      </c>
      <c r="J12" s="9">
        <v>13</v>
      </c>
      <c r="K12" s="2">
        <f t="shared" si="0"/>
        <v>73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59</v>
      </c>
      <c r="D13" s="9">
        <v>6</v>
      </c>
      <c r="E13" s="9">
        <v>43</v>
      </c>
      <c r="F13" s="9">
        <v>10</v>
      </c>
      <c r="G13" s="9">
        <v>56</v>
      </c>
      <c r="H13" s="9">
        <v>7</v>
      </c>
      <c r="I13" s="9">
        <v>47</v>
      </c>
      <c r="J13" s="9">
        <v>27</v>
      </c>
      <c r="K13" s="2">
        <f t="shared" si="0"/>
        <v>255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24</v>
      </c>
      <c r="D14" s="9">
        <v>6</v>
      </c>
      <c r="E14" s="9">
        <v>43</v>
      </c>
      <c r="F14" s="9">
        <v>10</v>
      </c>
      <c r="G14" s="9">
        <v>56</v>
      </c>
      <c r="H14" s="9">
        <v>7</v>
      </c>
      <c r="I14" s="9">
        <v>47</v>
      </c>
      <c r="J14" s="9">
        <v>27</v>
      </c>
      <c r="K14" s="2">
        <f t="shared" si="0"/>
        <v>220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35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35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6</v>
      </c>
      <c r="D16" s="9">
        <v>22</v>
      </c>
      <c r="E16" s="9">
        <v>19</v>
      </c>
      <c r="F16" s="9">
        <v>20</v>
      </c>
      <c r="G16" s="9">
        <v>27</v>
      </c>
      <c r="H16" s="9">
        <v>9</v>
      </c>
      <c r="I16" s="9">
        <v>14</v>
      </c>
      <c r="J16" s="9">
        <v>16</v>
      </c>
      <c r="K16" s="2">
        <f t="shared" si="0"/>
        <v>133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9</v>
      </c>
      <c r="D17" s="9">
        <v>4</v>
      </c>
      <c r="E17" s="9">
        <v>5</v>
      </c>
      <c r="F17" s="9">
        <v>11</v>
      </c>
      <c r="G17" s="9">
        <v>9</v>
      </c>
      <c r="H17" s="9">
        <v>1</v>
      </c>
      <c r="I17" s="9">
        <v>1</v>
      </c>
      <c r="J17" s="9">
        <v>6</v>
      </c>
      <c r="K17" s="2">
        <f t="shared" si="0"/>
        <v>46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9</v>
      </c>
      <c r="D18" s="9">
        <v>6</v>
      </c>
      <c r="E18" s="9">
        <v>7</v>
      </c>
      <c r="F18" s="9">
        <v>10</v>
      </c>
      <c r="G18" s="9">
        <v>12</v>
      </c>
      <c r="H18" s="9">
        <v>13</v>
      </c>
      <c r="I18" s="9">
        <v>4</v>
      </c>
      <c r="J18" s="9">
        <v>6</v>
      </c>
      <c r="K18" s="2">
        <f t="shared" si="0"/>
        <v>67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1</v>
      </c>
      <c r="D19" s="9">
        <v>0</v>
      </c>
      <c r="E19" s="9">
        <v>1</v>
      </c>
      <c r="F19" s="9">
        <v>0</v>
      </c>
      <c r="G19" s="9">
        <v>3</v>
      </c>
      <c r="H19" s="9">
        <v>0</v>
      </c>
      <c r="I19" s="9">
        <v>0</v>
      </c>
      <c r="J19" s="9">
        <v>6</v>
      </c>
      <c r="K19" s="2">
        <f t="shared" si="0"/>
        <v>11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498</v>
      </c>
      <c r="D20" s="9">
        <v>203</v>
      </c>
      <c r="E20" s="9">
        <v>270</v>
      </c>
      <c r="F20" s="9">
        <v>614</v>
      </c>
      <c r="G20" s="9">
        <v>545</v>
      </c>
      <c r="H20" s="9">
        <v>346</v>
      </c>
      <c r="I20" s="9">
        <v>657</v>
      </c>
      <c r="J20" s="9">
        <v>1404</v>
      </c>
      <c r="K20" s="2">
        <f t="shared" si="0"/>
        <v>4537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3</v>
      </c>
      <c r="D21" s="9">
        <v>13</v>
      </c>
      <c r="E21" s="9">
        <v>9</v>
      </c>
      <c r="F21" s="9">
        <v>7</v>
      </c>
      <c r="G21" s="9">
        <v>6</v>
      </c>
      <c r="H21" s="9">
        <v>10</v>
      </c>
      <c r="I21" s="9">
        <v>20</v>
      </c>
      <c r="J21" s="9">
        <v>30</v>
      </c>
      <c r="K21" s="2">
        <f t="shared" si="0"/>
        <v>98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2</v>
      </c>
      <c r="D22">
        <v>0</v>
      </c>
      <c r="E22">
        <v>0</v>
      </c>
      <c r="F22">
        <v>1</v>
      </c>
      <c r="G22">
        <v>0</v>
      </c>
      <c r="H22">
        <v>2</v>
      </c>
      <c r="I22">
        <v>3</v>
      </c>
      <c r="J22">
        <v>0</v>
      </c>
      <c r="K22" s="2">
        <f t="shared" si="0"/>
        <v>8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54</v>
      </c>
      <c r="D10" s="9">
        <v>33</v>
      </c>
      <c r="E10" s="9">
        <v>33</v>
      </c>
      <c r="F10" s="9">
        <v>27</v>
      </c>
      <c r="G10" s="9">
        <v>34</v>
      </c>
      <c r="H10" s="9">
        <v>41</v>
      </c>
      <c r="I10" s="9">
        <v>25</v>
      </c>
      <c r="J10" s="9">
        <v>65</v>
      </c>
      <c r="K10" s="2">
        <f>SUM(B10:J10)</f>
        <v>312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38</v>
      </c>
      <c r="D11" s="9">
        <v>27</v>
      </c>
      <c r="E11" s="9">
        <v>25</v>
      </c>
      <c r="F11" s="9">
        <v>22</v>
      </c>
      <c r="G11" s="9">
        <v>28</v>
      </c>
      <c r="H11" s="9">
        <v>30</v>
      </c>
      <c r="I11" s="9">
        <v>18</v>
      </c>
      <c r="J11" s="9">
        <v>43</v>
      </c>
      <c r="K11" s="2">
        <f t="shared" ref="K11:K22" si="0">SUM(B11:J11)</f>
        <v>231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16</v>
      </c>
      <c r="D12" s="9">
        <v>6</v>
      </c>
      <c r="E12" s="9">
        <v>8</v>
      </c>
      <c r="F12" s="9">
        <v>5</v>
      </c>
      <c r="G12" s="9">
        <v>6</v>
      </c>
      <c r="H12" s="9">
        <v>11</v>
      </c>
      <c r="I12" s="9">
        <v>7</v>
      </c>
      <c r="J12" s="9">
        <v>22</v>
      </c>
      <c r="K12" s="2">
        <f t="shared" si="0"/>
        <v>81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55</v>
      </c>
      <c r="D13" s="9">
        <v>9</v>
      </c>
      <c r="E13" s="9">
        <v>43</v>
      </c>
      <c r="F13" s="9">
        <v>5</v>
      </c>
      <c r="G13" s="9">
        <v>66</v>
      </c>
      <c r="H13" s="9">
        <v>11</v>
      </c>
      <c r="I13" s="9">
        <v>44</v>
      </c>
      <c r="J13" s="9">
        <v>65</v>
      </c>
      <c r="K13" s="2">
        <f t="shared" si="0"/>
        <v>298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22</v>
      </c>
      <c r="D14" s="9">
        <v>9</v>
      </c>
      <c r="E14" s="9">
        <v>43</v>
      </c>
      <c r="F14" s="9">
        <v>5</v>
      </c>
      <c r="G14" s="9">
        <v>66</v>
      </c>
      <c r="H14" s="9">
        <v>11</v>
      </c>
      <c r="I14" s="9">
        <v>43</v>
      </c>
      <c r="J14" s="9">
        <v>65</v>
      </c>
      <c r="K14" s="2">
        <f t="shared" si="0"/>
        <v>264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33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34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6</v>
      </c>
      <c r="D16" s="9">
        <v>13</v>
      </c>
      <c r="E16" s="9">
        <v>17</v>
      </c>
      <c r="F16" s="9">
        <v>24</v>
      </c>
      <c r="G16" s="9">
        <v>18</v>
      </c>
      <c r="H16" s="9">
        <v>9</v>
      </c>
      <c r="I16" s="9">
        <v>13</v>
      </c>
      <c r="J16" s="9">
        <v>13</v>
      </c>
      <c r="K16" s="2">
        <f t="shared" si="0"/>
        <v>113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7</v>
      </c>
      <c r="D17" s="9">
        <v>3</v>
      </c>
      <c r="E17" s="9">
        <v>3</v>
      </c>
      <c r="F17" s="9">
        <v>5</v>
      </c>
      <c r="G17" s="9">
        <v>12</v>
      </c>
      <c r="H17" s="9">
        <v>4</v>
      </c>
      <c r="I17" s="9">
        <v>3</v>
      </c>
      <c r="J17" s="9">
        <v>7</v>
      </c>
      <c r="K17" s="2">
        <f t="shared" si="0"/>
        <v>44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6</v>
      </c>
      <c r="D18" s="9">
        <v>4</v>
      </c>
      <c r="E18" s="9">
        <v>3</v>
      </c>
      <c r="F18" s="9">
        <v>6</v>
      </c>
      <c r="G18" s="9">
        <v>5</v>
      </c>
      <c r="H18" s="9">
        <v>4</v>
      </c>
      <c r="I18" s="9">
        <v>3</v>
      </c>
      <c r="J18" s="9">
        <v>4</v>
      </c>
      <c r="K18" s="2">
        <f t="shared" si="0"/>
        <v>35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0</v>
      </c>
      <c r="D19" s="9">
        <v>0</v>
      </c>
      <c r="E19" s="9">
        <v>0</v>
      </c>
      <c r="F19" s="9">
        <v>0</v>
      </c>
      <c r="G19" s="9">
        <v>1</v>
      </c>
      <c r="H19" s="9">
        <v>1</v>
      </c>
      <c r="I19" s="9">
        <v>0</v>
      </c>
      <c r="J19" s="9">
        <v>4</v>
      </c>
      <c r="K19" s="2">
        <f t="shared" si="0"/>
        <v>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461</v>
      </c>
      <c r="D20" s="9">
        <v>112</v>
      </c>
      <c r="E20" s="9">
        <v>312</v>
      </c>
      <c r="F20" s="9">
        <v>534</v>
      </c>
      <c r="G20" s="9">
        <v>420</v>
      </c>
      <c r="H20" s="9">
        <v>289</v>
      </c>
      <c r="I20" s="9">
        <v>505</v>
      </c>
      <c r="J20" s="9">
        <v>1250</v>
      </c>
      <c r="K20" s="2">
        <f t="shared" si="0"/>
        <v>3883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7</v>
      </c>
      <c r="D21" s="9">
        <v>5</v>
      </c>
      <c r="E21" s="9">
        <v>19</v>
      </c>
      <c r="F21" s="9">
        <v>14</v>
      </c>
      <c r="G21" s="9">
        <v>8</v>
      </c>
      <c r="H21" s="9">
        <v>10</v>
      </c>
      <c r="I21" s="9">
        <v>14</v>
      </c>
      <c r="J21" s="9">
        <v>29</v>
      </c>
      <c r="K21" s="2">
        <f t="shared" si="0"/>
        <v>106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0</v>
      </c>
      <c r="D22">
        <v>0</v>
      </c>
      <c r="E22">
        <v>0</v>
      </c>
      <c r="F22">
        <v>1</v>
      </c>
      <c r="G22">
        <v>0</v>
      </c>
      <c r="H22">
        <v>1</v>
      </c>
      <c r="I22">
        <v>0</v>
      </c>
      <c r="J22">
        <v>0</v>
      </c>
      <c r="K22" s="2">
        <f t="shared" si="0"/>
        <v>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23</v>
      </c>
      <c r="D10" s="9">
        <v>16</v>
      </c>
      <c r="E10" s="9">
        <v>20</v>
      </c>
      <c r="F10" s="9">
        <v>16</v>
      </c>
      <c r="G10" s="9">
        <v>15</v>
      </c>
      <c r="H10" s="9">
        <v>19</v>
      </c>
      <c r="I10" s="9">
        <v>9</v>
      </c>
      <c r="J10" s="9">
        <v>24</v>
      </c>
      <c r="K10" s="2">
        <f>SUM(B10:J10)</f>
        <v>142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21</v>
      </c>
      <c r="D11" s="9">
        <v>13</v>
      </c>
      <c r="E11" s="9">
        <v>15</v>
      </c>
      <c r="F11" s="9">
        <v>10</v>
      </c>
      <c r="G11" s="9">
        <v>9</v>
      </c>
      <c r="H11" s="9">
        <v>18</v>
      </c>
      <c r="I11" s="9">
        <v>8</v>
      </c>
      <c r="J11" s="9">
        <v>20</v>
      </c>
      <c r="K11" s="2">
        <f t="shared" ref="K11:K22" si="0">SUM(B11:J11)</f>
        <v>114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2</v>
      </c>
      <c r="D12" s="9">
        <v>3</v>
      </c>
      <c r="E12" s="9">
        <v>5</v>
      </c>
      <c r="F12" s="9">
        <v>6</v>
      </c>
      <c r="G12" s="9">
        <v>6</v>
      </c>
      <c r="H12" s="9">
        <v>1</v>
      </c>
      <c r="I12" s="9">
        <v>1</v>
      </c>
      <c r="J12" s="9">
        <v>4</v>
      </c>
      <c r="K12" s="2">
        <f t="shared" si="0"/>
        <v>28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26</v>
      </c>
      <c r="D13" s="9">
        <v>5</v>
      </c>
      <c r="E13" s="9">
        <v>18</v>
      </c>
      <c r="F13" s="9">
        <v>4</v>
      </c>
      <c r="G13" s="9">
        <v>26</v>
      </c>
      <c r="H13" s="9">
        <v>24</v>
      </c>
      <c r="I13" s="9">
        <v>21</v>
      </c>
      <c r="J13" s="9">
        <v>30</v>
      </c>
      <c r="K13" s="2">
        <f t="shared" si="0"/>
        <v>154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6</v>
      </c>
      <c r="D14" s="9">
        <v>5</v>
      </c>
      <c r="E14" s="9">
        <v>18</v>
      </c>
      <c r="F14" s="9">
        <v>4</v>
      </c>
      <c r="G14" s="9">
        <v>26</v>
      </c>
      <c r="H14" s="9">
        <v>24</v>
      </c>
      <c r="I14" s="9">
        <v>20</v>
      </c>
      <c r="J14" s="9">
        <v>30</v>
      </c>
      <c r="K14" s="2">
        <f t="shared" si="0"/>
        <v>133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20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21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2</v>
      </c>
      <c r="D16" s="9">
        <v>6</v>
      </c>
      <c r="E16" s="9">
        <v>10</v>
      </c>
      <c r="F16" s="9">
        <v>10</v>
      </c>
      <c r="G16" s="9">
        <v>15</v>
      </c>
      <c r="H16" s="9">
        <v>11</v>
      </c>
      <c r="I16" s="9">
        <v>8</v>
      </c>
      <c r="J16" s="9">
        <v>10</v>
      </c>
      <c r="K16" s="2">
        <f t="shared" si="0"/>
        <v>72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5</v>
      </c>
      <c r="D17" s="9">
        <v>6</v>
      </c>
      <c r="E17" s="9">
        <v>1</v>
      </c>
      <c r="F17" s="9">
        <v>2</v>
      </c>
      <c r="G17" s="9">
        <v>2</v>
      </c>
      <c r="H17" s="9">
        <v>0</v>
      </c>
      <c r="I17" s="9">
        <v>3</v>
      </c>
      <c r="J17" s="9">
        <v>5</v>
      </c>
      <c r="K17" s="2">
        <f t="shared" si="0"/>
        <v>24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4</v>
      </c>
      <c r="D18" s="9">
        <v>4</v>
      </c>
      <c r="E18" s="9">
        <v>0</v>
      </c>
      <c r="F18" s="9">
        <v>1</v>
      </c>
      <c r="G18" s="9">
        <v>5</v>
      </c>
      <c r="H18" s="9">
        <v>2</v>
      </c>
      <c r="I18" s="9">
        <v>2</v>
      </c>
      <c r="J18" s="9">
        <v>3</v>
      </c>
      <c r="K18" s="2">
        <f t="shared" si="0"/>
        <v>21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3</v>
      </c>
      <c r="K19" s="2">
        <f t="shared" si="0"/>
        <v>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203</v>
      </c>
      <c r="D20" s="9">
        <v>64</v>
      </c>
      <c r="E20" s="9">
        <v>90</v>
      </c>
      <c r="F20" s="9">
        <v>223</v>
      </c>
      <c r="G20" s="9">
        <v>169</v>
      </c>
      <c r="H20" s="9">
        <v>121</v>
      </c>
      <c r="I20" s="9">
        <v>232</v>
      </c>
      <c r="J20" s="9">
        <v>476</v>
      </c>
      <c r="K20" s="2">
        <f t="shared" si="0"/>
        <v>1578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8</v>
      </c>
      <c r="D21" s="9">
        <v>3</v>
      </c>
      <c r="E21" s="9">
        <v>9</v>
      </c>
      <c r="F21" s="9">
        <v>3</v>
      </c>
      <c r="G21" s="9">
        <v>2</v>
      </c>
      <c r="H21" s="9">
        <v>6</v>
      </c>
      <c r="I21" s="9">
        <v>6</v>
      </c>
      <c r="J21" s="9">
        <v>17</v>
      </c>
      <c r="K21" s="2">
        <f t="shared" si="0"/>
        <v>54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</v>
      </c>
      <c r="K22" s="2">
        <f t="shared" si="0"/>
        <v>1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26</v>
      </c>
      <c r="D10" s="9">
        <v>32</v>
      </c>
      <c r="E10" s="9">
        <v>32</v>
      </c>
      <c r="F10" s="9">
        <v>27</v>
      </c>
      <c r="G10" s="9">
        <v>32</v>
      </c>
      <c r="H10" s="9">
        <v>54</v>
      </c>
      <c r="I10" s="9">
        <v>29</v>
      </c>
      <c r="J10" s="9">
        <v>43</v>
      </c>
      <c r="K10" s="2">
        <f>SUM(B10:J10)</f>
        <v>275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20</v>
      </c>
      <c r="D11" s="9">
        <v>25</v>
      </c>
      <c r="E11" s="9">
        <v>21</v>
      </c>
      <c r="F11" s="9">
        <v>19</v>
      </c>
      <c r="G11" s="9">
        <v>21</v>
      </c>
      <c r="H11" s="9">
        <v>50</v>
      </c>
      <c r="I11" s="9">
        <v>20</v>
      </c>
      <c r="J11" s="9">
        <v>31</v>
      </c>
      <c r="K11" s="2">
        <f t="shared" ref="K11:K22" si="0">SUM(B11:J11)</f>
        <v>207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6</v>
      </c>
      <c r="D12" s="9">
        <v>7</v>
      </c>
      <c r="E12" s="9">
        <v>11</v>
      </c>
      <c r="F12" s="9">
        <v>8</v>
      </c>
      <c r="G12" s="9">
        <v>11</v>
      </c>
      <c r="H12" s="9">
        <v>4</v>
      </c>
      <c r="I12" s="9">
        <v>9</v>
      </c>
      <c r="J12" s="9">
        <v>12</v>
      </c>
      <c r="K12" s="2">
        <f t="shared" si="0"/>
        <v>68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42</v>
      </c>
      <c r="D13" s="9">
        <v>8</v>
      </c>
      <c r="E13" s="9">
        <v>58</v>
      </c>
      <c r="F13" s="9">
        <v>8</v>
      </c>
      <c r="G13" s="9">
        <v>48</v>
      </c>
      <c r="H13" s="9">
        <v>29</v>
      </c>
      <c r="I13" s="9">
        <v>25</v>
      </c>
      <c r="J13" s="9">
        <v>68</v>
      </c>
      <c r="K13" s="2">
        <f t="shared" si="0"/>
        <v>286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12</v>
      </c>
      <c r="D14" s="9">
        <v>8</v>
      </c>
      <c r="E14" s="9">
        <v>58</v>
      </c>
      <c r="F14" s="9">
        <v>8</v>
      </c>
      <c r="G14" s="9">
        <v>48</v>
      </c>
      <c r="H14" s="9">
        <v>29</v>
      </c>
      <c r="I14" s="9">
        <v>24</v>
      </c>
      <c r="J14" s="9">
        <v>68</v>
      </c>
      <c r="K14" s="2">
        <f t="shared" si="0"/>
        <v>255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30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31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6</v>
      </c>
      <c r="D16" s="9">
        <v>17</v>
      </c>
      <c r="E16" s="9">
        <v>6</v>
      </c>
      <c r="F16" s="9">
        <v>20</v>
      </c>
      <c r="G16" s="9">
        <v>18</v>
      </c>
      <c r="H16" s="9">
        <v>14</v>
      </c>
      <c r="I16" s="9">
        <v>16</v>
      </c>
      <c r="J16" s="9">
        <v>18</v>
      </c>
      <c r="K16" s="2">
        <f t="shared" si="0"/>
        <v>115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13</v>
      </c>
      <c r="D17" s="9">
        <v>8</v>
      </c>
      <c r="E17" s="9">
        <v>2</v>
      </c>
      <c r="F17" s="9">
        <v>11</v>
      </c>
      <c r="G17" s="9">
        <v>11</v>
      </c>
      <c r="H17" s="9">
        <v>3</v>
      </c>
      <c r="I17" s="9">
        <v>6</v>
      </c>
      <c r="J17" s="9">
        <v>4</v>
      </c>
      <c r="K17" s="2">
        <f t="shared" si="0"/>
        <v>58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9</v>
      </c>
      <c r="D18" s="9">
        <v>8</v>
      </c>
      <c r="E18" s="9">
        <v>5</v>
      </c>
      <c r="F18" s="9">
        <v>7</v>
      </c>
      <c r="G18" s="9">
        <v>7</v>
      </c>
      <c r="H18" s="9">
        <v>7</v>
      </c>
      <c r="I18" s="9">
        <v>3</v>
      </c>
      <c r="J18" s="9">
        <v>7</v>
      </c>
      <c r="K18" s="2">
        <f t="shared" si="0"/>
        <v>53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0</v>
      </c>
      <c r="D19" s="9">
        <v>1</v>
      </c>
      <c r="E19" s="9">
        <v>0</v>
      </c>
      <c r="F19" s="9">
        <v>2</v>
      </c>
      <c r="G19" s="9">
        <v>1</v>
      </c>
      <c r="H19" s="9">
        <v>0</v>
      </c>
      <c r="I19" s="9">
        <v>1</v>
      </c>
      <c r="J19" s="9">
        <v>7</v>
      </c>
      <c r="K19" s="2">
        <f t="shared" si="0"/>
        <v>12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463</v>
      </c>
      <c r="D20" s="9">
        <v>189</v>
      </c>
      <c r="E20" s="9">
        <v>274</v>
      </c>
      <c r="F20" s="9">
        <v>561</v>
      </c>
      <c r="G20" s="9">
        <v>419</v>
      </c>
      <c r="H20" s="9">
        <v>349</v>
      </c>
      <c r="I20" s="9">
        <v>541</v>
      </c>
      <c r="J20" s="9">
        <v>1208</v>
      </c>
      <c r="K20" s="2">
        <f t="shared" si="0"/>
        <v>4004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9</v>
      </c>
      <c r="D21" s="9">
        <v>6</v>
      </c>
      <c r="E21" s="9">
        <v>12</v>
      </c>
      <c r="F21" s="9">
        <v>12</v>
      </c>
      <c r="G21" s="9">
        <v>15</v>
      </c>
      <c r="H21" s="9">
        <v>7</v>
      </c>
      <c r="I21" s="9">
        <v>12</v>
      </c>
      <c r="J21" s="9">
        <v>22</v>
      </c>
      <c r="K21" s="2">
        <f t="shared" si="0"/>
        <v>95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0</v>
      </c>
      <c r="D22">
        <v>0</v>
      </c>
      <c r="E22">
        <v>0</v>
      </c>
      <c r="F22">
        <v>2</v>
      </c>
      <c r="G22">
        <v>0</v>
      </c>
      <c r="H22">
        <v>1</v>
      </c>
      <c r="I22">
        <v>3</v>
      </c>
      <c r="J22">
        <v>0</v>
      </c>
      <c r="K22" s="2">
        <f t="shared" si="0"/>
        <v>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216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ENERO_2022!K10</f>
        <v>295</v>
      </c>
      <c r="C10" s="17">
        <f>FEBRERO_2022!K10</f>
        <v>221</v>
      </c>
      <c r="D10" s="17">
        <f>MARZO_2022!K10</f>
        <v>309</v>
      </c>
      <c r="E10" s="17">
        <f>ABRIL_2022!K10</f>
        <v>252</v>
      </c>
      <c r="F10" s="17">
        <f>MAYO_2022!K10</f>
        <v>395</v>
      </c>
      <c r="G10" s="17">
        <f>JUNIO_2022!K10</f>
        <v>312</v>
      </c>
      <c r="H10" s="17">
        <f>JULIO_2022!K10</f>
        <v>142</v>
      </c>
      <c r="I10" s="17">
        <f>AGOSTO_2022!K10</f>
        <v>275</v>
      </c>
      <c r="J10" s="17">
        <f>SEPTIEMBRE_2022!K10</f>
        <v>261</v>
      </c>
      <c r="K10" s="17">
        <f>OCTUBRE_2022!K10</f>
        <v>339</v>
      </c>
      <c r="L10" s="17">
        <f>NOVIEMBRE_2022!K10</f>
        <v>349</v>
      </c>
      <c r="M10" s="14">
        <f>DICIEMBRE_2022!K10</f>
        <v>147</v>
      </c>
      <c r="N10" s="2">
        <f>SUM(B10:M10)</f>
        <v>3297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17">
        <f>ENERO_2022!K11</f>
        <v>253</v>
      </c>
      <c r="C11" s="17">
        <f>FEBRERO_2022!K11</f>
        <v>166</v>
      </c>
      <c r="D11" s="17">
        <f>MARZO_2022!K11</f>
        <v>246</v>
      </c>
      <c r="E11" s="17">
        <f>ABRIL_2022!K11</f>
        <v>203</v>
      </c>
      <c r="F11" s="17">
        <f>MAYO_2022!K11</f>
        <v>322</v>
      </c>
      <c r="G11" s="17">
        <f>JUNIO_2022!K11</f>
        <v>231</v>
      </c>
      <c r="H11" s="17">
        <f>JULIO_2022!K11</f>
        <v>114</v>
      </c>
      <c r="I11" s="17">
        <f>AGOSTO_2022!K11</f>
        <v>207</v>
      </c>
      <c r="J11" s="17">
        <f>SEPTIEMBRE_2022!K11</f>
        <v>225</v>
      </c>
      <c r="K11" s="17">
        <f>OCTUBRE_2022!K11</f>
        <v>283</v>
      </c>
      <c r="L11" s="17">
        <f>NOVIEMBRE_2022!K11</f>
        <v>296</v>
      </c>
      <c r="M11" s="14">
        <f>DICIEMBRE_2022!K11</f>
        <v>124</v>
      </c>
      <c r="N11" s="2">
        <f t="shared" ref="N11:N22" si="0">SUM(B11:M11)</f>
        <v>2670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17">
        <f>ENERO_2022!K12</f>
        <v>42</v>
      </c>
      <c r="C12" s="17">
        <f>FEBRERO_2022!K12</f>
        <v>55</v>
      </c>
      <c r="D12" s="17">
        <f>MARZO_2022!K12</f>
        <v>63</v>
      </c>
      <c r="E12" s="17">
        <f>ABRIL_2022!K12</f>
        <v>49</v>
      </c>
      <c r="F12" s="17">
        <f>MAYO_2022!K12</f>
        <v>73</v>
      </c>
      <c r="G12" s="17">
        <f>JUNIO_2022!K12</f>
        <v>81</v>
      </c>
      <c r="H12" s="17">
        <f>JULIO_2022!K12</f>
        <v>28</v>
      </c>
      <c r="I12" s="17">
        <f>AGOSTO_2022!K12</f>
        <v>68</v>
      </c>
      <c r="J12" s="17">
        <f>SEPTIEMBRE_2022!K12</f>
        <v>36</v>
      </c>
      <c r="K12" s="17">
        <f>OCTUBRE_2022!K12</f>
        <v>56</v>
      </c>
      <c r="L12" s="17">
        <f>NOVIEMBRE_2022!K12</f>
        <v>53</v>
      </c>
      <c r="M12" s="14">
        <f>DICIEMBRE_2022!K12</f>
        <v>23</v>
      </c>
      <c r="N12" s="2">
        <f t="shared" si="0"/>
        <v>627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ENERO_2022!K13</f>
        <v>162</v>
      </c>
      <c r="C13" s="17">
        <f>FEBRERO_2022!K13</f>
        <v>196</v>
      </c>
      <c r="D13" s="17">
        <f>MARZO_2022!K13</f>
        <v>207</v>
      </c>
      <c r="E13" s="17">
        <f>ABRIL_2022!K13</f>
        <v>153</v>
      </c>
      <c r="F13" s="17">
        <f>MAYO_2022!K13</f>
        <v>255</v>
      </c>
      <c r="G13" s="17">
        <f>JUNIO_2022!K13</f>
        <v>298</v>
      </c>
      <c r="H13" s="17">
        <f>JULIO_2022!K13</f>
        <v>154</v>
      </c>
      <c r="I13" s="17">
        <f>AGOSTO_2022!K13</f>
        <v>286</v>
      </c>
      <c r="J13" s="17">
        <f>SEPTIEMBRE_2022!K13</f>
        <v>188</v>
      </c>
      <c r="K13" s="17">
        <f>OCTUBRE_2022!K13</f>
        <v>280</v>
      </c>
      <c r="L13" s="17">
        <f>NOVIEMBRE_2022!K13</f>
        <v>270</v>
      </c>
      <c r="M13" s="14">
        <f>DICIEMBRE_2022!K13</f>
        <v>172</v>
      </c>
      <c r="N13" s="2">
        <f>SUM(B13:M13)</f>
        <v>2621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ENERO_2022!K14</f>
        <v>161</v>
      </c>
      <c r="C14" s="17">
        <f>FEBRERO_2022!K14</f>
        <v>195</v>
      </c>
      <c r="D14" s="17">
        <f>MARZO_2022!K14</f>
        <v>206</v>
      </c>
      <c r="E14" s="17">
        <f>ABRIL_2022!K14</f>
        <v>152</v>
      </c>
      <c r="F14" s="17">
        <f>MAYO_2022!K14</f>
        <v>220</v>
      </c>
      <c r="G14" s="17">
        <f>JUNIO_2022!K14</f>
        <v>264</v>
      </c>
      <c r="H14" s="17">
        <f>JULIO_2022!K14</f>
        <v>133</v>
      </c>
      <c r="I14" s="17">
        <f>AGOSTO_2022!K14</f>
        <v>255</v>
      </c>
      <c r="J14" s="17">
        <f>SEPTIEMBRE_2022!K14</f>
        <v>169</v>
      </c>
      <c r="K14" s="17">
        <f>OCTUBRE_2022!K14</f>
        <v>262</v>
      </c>
      <c r="L14" s="17">
        <f>NOVIEMBRE_2022!K14</f>
        <v>246</v>
      </c>
      <c r="M14" s="14">
        <f>DICIEMBRE_2022!K14</f>
        <v>163</v>
      </c>
      <c r="N14" s="2">
        <f t="shared" si="0"/>
        <v>2426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17">
        <f>ENERO_2022!K15</f>
        <v>1</v>
      </c>
      <c r="C15" s="17">
        <f>FEBRERO_2022!K15</f>
        <v>1</v>
      </c>
      <c r="D15" s="17">
        <f>MARZO_2022!K15</f>
        <v>1</v>
      </c>
      <c r="E15" s="17">
        <f>ABRIL_2022!K15</f>
        <v>1</v>
      </c>
      <c r="F15" s="17">
        <f>MAYO_2022!K15</f>
        <v>35</v>
      </c>
      <c r="G15" s="17">
        <f>JUNIO_2022!K15</f>
        <v>34</v>
      </c>
      <c r="H15" s="17">
        <f>JULIO_2022!K15</f>
        <v>21</v>
      </c>
      <c r="I15" s="17">
        <f>AGOSTO_2022!K15</f>
        <v>31</v>
      </c>
      <c r="J15" s="17">
        <f>SEPTIEMBRE_2022!K15</f>
        <v>19</v>
      </c>
      <c r="K15" s="17">
        <f>OCTUBRE_2022!K15</f>
        <v>18</v>
      </c>
      <c r="L15" s="17">
        <f>NOVIEMBRE_2022!K15</f>
        <v>24</v>
      </c>
      <c r="M15" s="14">
        <f>DICIEMBRE_2022!K15</f>
        <v>9</v>
      </c>
      <c r="N15" s="2">
        <f t="shared" si="0"/>
        <v>195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17">
        <f>ENERO_2022!K16</f>
        <v>63</v>
      </c>
      <c r="C16" s="17">
        <f>FEBRERO_2022!K16</f>
        <v>84</v>
      </c>
      <c r="D16" s="17">
        <f>MARZO_2022!K16</f>
        <v>104</v>
      </c>
      <c r="E16" s="17">
        <f>ABRIL_2022!K16</f>
        <v>88</v>
      </c>
      <c r="F16" s="17">
        <f>MAYO_2022!K16</f>
        <v>133</v>
      </c>
      <c r="G16" s="17">
        <f>JUNIO_2022!K16</f>
        <v>113</v>
      </c>
      <c r="H16" s="17">
        <f>JULIO_2022!K16</f>
        <v>72</v>
      </c>
      <c r="I16" s="17">
        <f>AGOSTO_2022!K16</f>
        <v>115</v>
      </c>
      <c r="J16" s="17">
        <f>SEPTIEMBRE_2022!K16</f>
        <v>100</v>
      </c>
      <c r="K16" s="17">
        <f>OCTUBRE_2022!K16</f>
        <v>105</v>
      </c>
      <c r="L16" s="17">
        <f>NOVIEMBRE_2022!K16</f>
        <v>101</v>
      </c>
      <c r="M16" s="14">
        <f>DICIEMBRE_2022!K16</f>
        <v>64</v>
      </c>
      <c r="N16" s="2">
        <f t="shared" si="0"/>
        <v>1142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17">
        <f>ENERO_2022!K17</f>
        <v>37</v>
      </c>
      <c r="C17" s="17">
        <f>FEBRERO_2022!K17</f>
        <v>41</v>
      </c>
      <c r="D17" s="17">
        <f>MARZO_2022!K17</f>
        <v>40</v>
      </c>
      <c r="E17" s="17">
        <f>ABRIL_2022!K17</f>
        <v>28</v>
      </c>
      <c r="F17" s="17">
        <f>MAYO_2022!K17</f>
        <v>46</v>
      </c>
      <c r="G17" s="17">
        <f>JUNIO_2022!K17</f>
        <v>44</v>
      </c>
      <c r="H17" s="17">
        <f>JULIO_2022!K17</f>
        <v>24</v>
      </c>
      <c r="I17" s="17">
        <f>AGOSTO_2022!K17</f>
        <v>58</v>
      </c>
      <c r="J17" s="17">
        <f>SEPTIEMBRE_2022!K17</f>
        <v>46</v>
      </c>
      <c r="K17" s="17">
        <f>OCTUBRE_2022!K17</f>
        <v>45</v>
      </c>
      <c r="L17" s="17">
        <f>NOVIEMBRE_2022!K17</f>
        <v>52</v>
      </c>
      <c r="M17" s="14">
        <f>DICIEMBRE_2022!K17</f>
        <v>27</v>
      </c>
      <c r="N17" s="2">
        <f t="shared" si="0"/>
        <v>488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17">
        <f>ENERO_2022!K18</f>
        <v>46</v>
      </c>
      <c r="C18" s="17">
        <f>FEBRERO_2022!K18</f>
        <v>48</v>
      </c>
      <c r="D18" s="17">
        <f>MARZO_2022!K18</f>
        <v>48</v>
      </c>
      <c r="E18" s="17">
        <f>ABRIL_2022!K18</f>
        <v>25</v>
      </c>
      <c r="F18" s="17">
        <f>MAYO_2022!K18</f>
        <v>67</v>
      </c>
      <c r="G18" s="17">
        <f>JUNIO_2022!K18</f>
        <v>35</v>
      </c>
      <c r="H18" s="17">
        <f>JULIO_2022!K18</f>
        <v>21</v>
      </c>
      <c r="I18" s="17">
        <f>AGOSTO_2022!K18</f>
        <v>53</v>
      </c>
      <c r="J18" s="17">
        <f>SEPTIEMBRE_2022!K18</f>
        <v>42</v>
      </c>
      <c r="K18" s="17">
        <f>OCTUBRE_2022!K18</f>
        <v>56</v>
      </c>
      <c r="L18" s="17">
        <f>NOVIEMBRE_2022!K18</f>
        <v>66</v>
      </c>
      <c r="M18" s="14">
        <f>DICIEMBRE_2022!K18</f>
        <v>30</v>
      </c>
      <c r="N18" s="2">
        <f t="shared" si="0"/>
        <v>537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17">
        <f>ENERO_2022!K19</f>
        <v>10</v>
      </c>
      <c r="C19" s="17">
        <f>FEBRERO_2022!K19</f>
        <v>12</v>
      </c>
      <c r="D19" s="17">
        <f>MARZO_2022!K19</f>
        <v>10</v>
      </c>
      <c r="E19" s="17">
        <f>ABRIL_2022!K19</f>
        <v>11</v>
      </c>
      <c r="F19" s="17">
        <f>MAYO_2022!K19</f>
        <v>11</v>
      </c>
      <c r="G19" s="17">
        <f>JUNIO_2022!K19</f>
        <v>6</v>
      </c>
      <c r="H19" s="17">
        <f>JULIO_2022!K19</f>
        <v>3</v>
      </c>
      <c r="I19" s="17">
        <f>AGOSTO_2022!K19</f>
        <v>12</v>
      </c>
      <c r="J19" s="17">
        <f>SEPTIEMBRE_2022!K19</f>
        <v>9</v>
      </c>
      <c r="K19" s="17">
        <f>OCTUBRE_2022!K19</f>
        <v>22</v>
      </c>
      <c r="L19" s="17">
        <f>NOVIEMBRE_2022!K19</f>
        <v>12</v>
      </c>
      <c r="M19" s="14">
        <f>DICIEMBRE_2022!K19</f>
        <v>5</v>
      </c>
      <c r="N19" s="2">
        <f t="shared" si="0"/>
        <v>123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17">
        <f>ENERO_2022!K20</f>
        <v>2946</v>
      </c>
      <c r="C20" s="17">
        <f>FEBRERO_2022!K20</f>
        <v>2774</v>
      </c>
      <c r="D20" s="17">
        <f>MARZO_2022!K20</f>
        <v>3075</v>
      </c>
      <c r="E20" s="17">
        <f>ABRIL_2022!K20</f>
        <v>2941</v>
      </c>
      <c r="F20" s="17">
        <f>MAYO_2022!K20</f>
        <v>4537</v>
      </c>
      <c r="G20" s="17">
        <f>JUNIO_2022!K20</f>
        <v>3883</v>
      </c>
      <c r="H20" s="17">
        <f>JULIO_2022!K20</f>
        <v>1578</v>
      </c>
      <c r="I20" s="17">
        <f>AGOSTO_2022!K20</f>
        <v>4004</v>
      </c>
      <c r="J20" s="17">
        <f>SEPTIEMBRE_2022!K20</f>
        <v>2603</v>
      </c>
      <c r="K20" s="17">
        <f>OCTUBRE_2022!K20</f>
        <v>3104</v>
      </c>
      <c r="L20" s="17">
        <f>NOVIEMBRE_2022!K20</f>
        <v>3372</v>
      </c>
      <c r="M20" s="14">
        <f>DICIEMBRE_2022!K20</f>
        <v>1685</v>
      </c>
      <c r="N20" s="2">
        <f t="shared" si="0"/>
        <v>36502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17">
        <f>ENERO_2022!K21</f>
        <v>59</v>
      </c>
      <c r="C21" s="17">
        <f>FEBRERO_2022!K21</f>
        <v>80</v>
      </c>
      <c r="D21" s="17">
        <f>MARZO_2022!K21</f>
        <v>87</v>
      </c>
      <c r="E21" s="17">
        <f>ABRIL_2022!K21</f>
        <v>59</v>
      </c>
      <c r="F21" s="17">
        <f>MAYO_2022!K21</f>
        <v>98</v>
      </c>
      <c r="G21" s="17">
        <f>JUNIO_2022!K21</f>
        <v>106</v>
      </c>
      <c r="H21" s="17">
        <f>JULIO_2022!K21</f>
        <v>54</v>
      </c>
      <c r="I21" s="17">
        <f>AGOSTO_2022!K21</f>
        <v>95</v>
      </c>
      <c r="J21" s="17">
        <f>SEPTIEMBRE_2022!K21</f>
        <v>58</v>
      </c>
      <c r="K21" s="17">
        <f>OCTUBRE_2022!K21</f>
        <v>82</v>
      </c>
      <c r="L21" s="17">
        <f>NOVIEMBRE_2022!K21</f>
        <v>62</v>
      </c>
      <c r="M21" s="14">
        <f>DICIEMBRE_2022!K21</f>
        <v>41</v>
      </c>
      <c r="N21" s="2">
        <f t="shared" si="0"/>
        <v>881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17">
        <f>ENERO_2022!K22</f>
        <v>2</v>
      </c>
      <c r="C22" s="17">
        <f>FEBRERO_2022!K22</f>
        <v>0</v>
      </c>
      <c r="D22" s="17">
        <f>MARZO_2022!K22</f>
        <v>4</v>
      </c>
      <c r="E22" s="17">
        <f>ABRIL_2022!K22</f>
        <v>3</v>
      </c>
      <c r="F22" s="17">
        <f>MAYO_2022!K22</f>
        <v>8</v>
      </c>
      <c r="G22" s="17">
        <f>JUNIO_2022!K22</f>
        <v>2</v>
      </c>
      <c r="H22" s="17">
        <f>JULIO_2022!K22</f>
        <v>1</v>
      </c>
      <c r="I22" s="17">
        <f>AGOSTO_2022!K22</f>
        <v>6</v>
      </c>
      <c r="J22" s="17">
        <f>SEPTIEMBRE_2022!K22</f>
        <v>6</v>
      </c>
      <c r="K22" s="17">
        <f>OCTUBRE_2022!K22</f>
        <v>4</v>
      </c>
      <c r="L22" s="17">
        <f>NOVIEMBRE_2022!K22</f>
        <v>6</v>
      </c>
      <c r="M22" s="14">
        <f>DICIEMBRE_2022!K22</f>
        <v>1</v>
      </c>
      <c r="N22" s="2">
        <f t="shared" si="0"/>
        <v>43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17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38</v>
      </c>
      <c r="D10" s="9">
        <v>29</v>
      </c>
      <c r="E10" s="9">
        <v>34</v>
      </c>
      <c r="F10" s="9">
        <v>17</v>
      </c>
      <c r="G10" s="9">
        <v>32</v>
      </c>
      <c r="H10" s="9">
        <v>48</v>
      </c>
      <c r="I10" s="9">
        <v>23</v>
      </c>
      <c r="J10" s="9">
        <v>40</v>
      </c>
      <c r="K10" s="2">
        <f>SUM(B10:J10)</f>
        <v>261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34</v>
      </c>
      <c r="D11" s="9">
        <v>26</v>
      </c>
      <c r="E11" s="9">
        <v>26</v>
      </c>
      <c r="F11" s="9">
        <v>16</v>
      </c>
      <c r="G11" s="9">
        <v>27</v>
      </c>
      <c r="H11" s="9">
        <v>42</v>
      </c>
      <c r="I11" s="9">
        <v>20</v>
      </c>
      <c r="J11" s="9">
        <v>34</v>
      </c>
      <c r="K11" s="2">
        <f t="shared" ref="K11:K22" si="0">SUM(B11:J11)</f>
        <v>225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4</v>
      </c>
      <c r="D12" s="9">
        <v>3</v>
      </c>
      <c r="E12" s="9">
        <v>8</v>
      </c>
      <c r="F12" s="9">
        <v>1</v>
      </c>
      <c r="G12" s="9">
        <v>5</v>
      </c>
      <c r="H12" s="9">
        <v>6</v>
      </c>
      <c r="I12" s="9">
        <v>3</v>
      </c>
      <c r="J12" s="9">
        <v>6</v>
      </c>
      <c r="K12" s="2">
        <f t="shared" si="0"/>
        <v>36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31</v>
      </c>
      <c r="D13" s="9">
        <v>6</v>
      </c>
      <c r="E13" s="9">
        <v>29</v>
      </c>
      <c r="F13" s="9">
        <v>4</v>
      </c>
      <c r="G13" s="9">
        <v>35</v>
      </c>
      <c r="H13" s="9">
        <v>25</v>
      </c>
      <c r="I13" s="9">
        <v>21</v>
      </c>
      <c r="J13" s="9">
        <v>37</v>
      </c>
      <c r="K13" s="2">
        <f t="shared" si="0"/>
        <v>188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15</v>
      </c>
      <c r="D14" s="9">
        <v>4</v>
      </c>
      <c r="E14" s="9">
        <v>29</v>
      </c>
      <c r="F14" s="9">
        <v>4</v>
      </c>
      <c r="G14" s="9">
        <v>35</v>
      </c>
      <c r="H14" s="9">
        <v>25</v>
      </c>
      <c r="I14" s="9">
        <v>20</v>
      </c>
      <c r="J14" s="9">
        <v>37</v>
      </c>
      <c r="K14" s="2">
        <f t="shared" si="0"/>
        <v>169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16</v>
      </c>
      <c r="D15" s="9">
        <v>2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19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10</v>
      </c>
      <c r="D16" s="9">
        <v>14</v>
      </c>
      <c r="E16" s="9">
        <v>12</v>
      </c>
      <c r="F16" s="9">
        <v>12</v>
      </c>
      <c r="G16" s="9">
        <v>8</v>
      </c>
      <c r="H16" s="9">
        <v>19</v>
      </c>
      <c r="I16" s="9">
        <v>15</v>
      </c>
      <c r="J16" s="9">
        <v>10</v>
      </c>
      <c r="K16" s="2">
        <f t="shared" si="0"/>
        <v>100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5</v>
      </c>
      <c r="D17" s="9">
        <v>2</v>
      </c>
      <c r="E17" s="9">
        <v>3</v>
      </c>
      <c r="F17" s="9">
        <v>7</v>
      </c>
      <c r="G17" s="9">
        <v>13</v>
      </c>
      <c r="H17" s="9">
        <v>1</v>
      </c>
      <c r="I17" s="9">
        <v>4</v>
      </c>
      <c r="J17" s="9">
        <v>11</v>
      </c>
      <c r="K17" s="2">
        <f t="shared" si="0"/>
        <v>46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6</v>
      </c>
      <c r="D18" s="9">
        <v>6</v>
      </c>
      <c r="E18" s="9">
        <v>5</v>
      </c>
      <c r="F18" s="9">
        <v>8</v>
      </c>
      <c r="G18" s="9">
        <v>4</v>
      </c>
      <c r="H18" s="9">
        <v>2</v>
      </c>
      <c r="I18" s="9">
        <v>3</v>
      </c>
      <c r="J18" s="9">
        <v>8</v>
      </c>
      <c r="K18" s="2">
        <f t="shared" si="0"/>
        <v>42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0</v>
      </c>
      <c r="D19" s="9">
        <v>0</v>
      </c>
      <c r="E19" s="9">
        <v>1</v>
      </c>
      <c r="F19" s="9">
        <v>0</v>
      </c>
      <c r="G19" s="9">
        <v>0</v>
      </c>
      <c r="H19" s="9">
        <v>0</v>
      </c>
      <c r="I19" s="9">
        <v>0</v>
      </c>
      <c r="J19" s="9">
        <v>8</v>
      </c>
      <c r="K19" s="2">
        <f t="shared" si="0"/>
        <v>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276</v>
      </c>
      <c r="D20" s="9">
        <v>125</v>
      </c>
      <c r="E20" s="9">
        <v>217</v>
      </c>
      <c r="F20" s="9">
        <v>315</v>
      </c>
      <c r="G20" s="9">
        <v>281</v>
      </c>
      <c r="H20" s="9">
        <v>233</v>
      </c>
      <c r="I20" s="9">
        <v>336</v>
      </c>
      <c r="J20" s="9">
        <v>820</v>
      </c>
      <c r="K20" s="2">
        <f t="shared" si="0"/>
        <v>2603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2</v>
      </c>
      <c r="D21" s="9">
        <v>6</v>
      </c>
      <c r="E21" s="9">
        <v>5</v>
      </c>
      <c r="F21" s="9">
        <v>10</v>
      </c>
      <c r="G21" s="9">
        <v>7</v>
      </c>
      <c r="H21" s="9">
        <v>5</v>
      </c>
      <c r="I21" s="9">
        <v>8</v>
      </c>
      <c r="J21" s="9">
        <v>15</v>
      </c>
      <c r="K21" s="2">
        <f t="shared" si="0"/>
        <v>58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0</v>
      </c>
      <c r="D22">
        <v>0</v>
      </c>
      <c r="E22">
        <v>0</v>
      </c>
      <c r="F22">
        <v>1</v>
      </c>
      <c r="G22">
        <v>0</v>
      </c>
      <c r="H22">
        <v>0</v>
      </c>
      <c r="I22">
        <v>5</v>
      </c>
      <c r="J22">
        <v>0</v>
      </c>
      <c r="K22" s="2">
        <f t="shared" si="0"/>
        <v>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33</v>
      </c>
      <c r="D10" s="9">
        <v>43</v>
      </c>
      <c r="E10" s="9">
        <v>38</v>
      </c>
      <c r="F10" s="9">
        <v>30</v>
      </c>
      <c r="G10" s="9">
        <v>51</v>
      </c>
      <c r="H10" s="9">
        <v>55</v>
      </c>
      <c r="I10" s="9">
        <v>49</v>
      </c>
      <c r="J10" s="9">
        <v>40</v>
      </c>
      <c r="K10" s="2">
        <f>SUM(B10:J10)</f>
        <v>339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29</v>
      </c>
      <c r="D11" s="9">
        <v>38</v>
      </c>
      <c r="E11" s="9">
        <v>30</v>
      </c>
      <c r="F11" s="9">
        <v>24</v>
      </c>
      <c r="G11" s="9">
        <v>44</v>
      </c>
      <c r="H11" s="9">
        <v>42</v>
      </c>
      <c r="I11" s="9">
        <v>42</v>
      </c>
      <c r="J11" s="9">
        <v>34</v>
      </c>
      <c r="K11" s="2">
        <f t="shared" ref="K11:K22" si="0">SUM(B11:J11)</f>
        <v>283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4</v>
      </c>
      <c r="D12" s="9">
        <v>5</v>
      </c>
      <c r="E12" s="9">
        <v>8</v>
      </c>
      <c r="F12" s="9">
        <v>6</v>
      </c>
      <c r="G12" s="9">
        <v>7</v>
      </c>
      <c r="H12" s="9">
        <v>13</v>
      </c>
      <c r="I12" s="9">
        <v>7</v>
      </c>
      <c r="J12" s="9">
        <v>6</v>
      </c>
      <c r="K12" s="2">
        <f t="shared" si="0"/>
        <v>56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41</v>
      </c>
      <c r="D13" s="9">
        <v>2</v>
      </c>
      <c r="E13" s="9">
        <v>46</v>
      </c>
      <c r="F13" s="9">
        <v>5</v>
      </c>
      <c r="G13" s="9">
        <v>52</v>
      </c>
      <c r="H13" s="9">
        <v>46</v>
      </c>
      <c r="I13" s="9">
        <v>32</v>
      </c>
      <c r="J13" s="9">
        <v>56</v>
      </c>
      <c r="K13" s="2">
        <f t="shared" si="0"/>
        <v>280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23</v>
      </c>
      <c r="D14" s="9">
        <v>2</v>
      </c>
      <c r="E14" s="9">
        <v>46</v>
      </c>
      <c r="F14" s="9">
        <v>5</v>
      </c>
      <c r="G14" s="9">
        <v>52</v>
      </c>
      <c r="H14" s="9">
        <v>46</v>
      </c>
      <c r="I14" s="9">
        <v>32</v>
      </c>
      <c r="J14" s="9">
        <v>56</v>
      </c>
      <c r="K14" s="2">
        <f t="shared" si="0"/>
        <v>262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18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18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12</v>
      </c>
      <c r="D16" s="9">
        <v>17</v>
      </c>
      <c r="E16" s="9">
        <v>14</v>
      </c>
      <c r="F16" s="9">
        <v>9</v>
      </c>
      <c r="G16" s="9">
        <v>16</v>
      </c>
      <c r="H16" s="9">
        <v>12</v>
      </c>
      <c r="I16" s="9">
        <v>11</v>
      </c>
      <c r="J16" s="9">
        <v>14</v>
      </c>
      <c r="K16" s="2">
        <f t="shared" si="0"/>
        <v>105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6</v>
      </c>
      <c r="D17" s="9">
        <v>4</v>
      </c>
      <c r="E17" s="9">
        <v>2</v>
      </c>
      <c r="F17" s="9">
        <v>16</v>
      </c>
      <c r="G17" s="9">
        <v>5</v>
      </c>
      <c r="H17" s="9">
        <v>1</v>
      </c>
      <c r="I17" s="9">
        <v>2</v>
      </c>
      <c r="J17" s="9">
        <v>9</v>
      </c>
      <c r="K17" s="2">
        <f t="shared" si="0"/>
        <v>45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5</v>
      </c>
      <c r="D18" s="9">
        <v>5</v>
      </c>
      <c r="E18" s="9">
        <v>4</v>
      </c>
      <c r="F18" s="9">
        <v>10</v>
      </c>
      <c r="G18" s="9">
        <v>8</v>
      </c>
      <c r="H18" s="9">
        <v>4</v>
      </c>
      <c r="I18" s="9">
        <v>5</v>
      </c>
      <c r="J18" s="9">
        <v>15</v>
      </c>
      <c r="K18" s="2">
        <f t="shared" si="0"/>
        <v>56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0</v>
      </c>
      <c r="D19" s="9">
        <v>0</v>
      </c>
      <c r="E19" s="9">
        <v>2</v>
      </c>
      <c r="F19" s="9">
        <v>0</v>
      </c>
      <c r="G19" s="9">
        <v>2</v>
      </c>
      <c r="H19" s="9">
        <v>2</v>
      </c>
      <c r="I19" s="9">
        <v>1</v>
      </c>
      <c r="J19" s="9">
        <v>15</v>
      </c>
      <c r="K19" s="2">
        <f t="shared" si="0"/>
        <v>22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381</v>
      </c>
      <c r="D20" s="9">
        <v>137</v>
      </c>
      <c r="E20" s="9">
        <v>256</v>
      </c>
      <c r="F20" s="9">
        <v>217</v>
      </c>
      <c r="G20" s="9">
        <v>337</v>
      </c>
      <c r="H20" s="9">
        <v>249</v>
      </c>
      <c r="I20" s="9">
        <v>469</v>
      </c>
      <c r="J20" s="9">
        <v>1058</v>
      </c>
      <c r="K20" s="2">
        <f t="shared" si="0"/>
        <v>3104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12</v>
      </c>
      <c r="D21" s="9">
        <v>5</v>
      </c>
      <c r="E21" s="9">
        <v>14</v>
      </c>
      <c r="F21" s="9">
        <v>5</v>
      </c>
      <c r="G21" s="9">
        <v>8</v>
      </c>
      <c r="H21" s="9">
        <v>7</v>
      </c>
      <c r="I21" s="9">
        <v>13</v>
      </c>
      <c r="J21" s="9">
        <v>18</v>
      </c>
      <c r="K21" s="2">
        <f t="shared" si="0"/>
        <v>82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0</v>
      </c>
      <c r="D22">
        <v>0</v>
      </c>
      <c r="E22">
        <v>0</v>
      </c>
      <c r="F22">
        <v>1</v>
      </c>
      <c r="G22">
        <v>0</v>
      </c>
      <c r="H22">
        <v>2</v>
      </c>
      <c r="I22">
        <v>0</v>
      </c>
      <c r="J22">
        <v>1</v>
      </c>
      <c r="K22" s="2">
        <f t="shared" si="0"/>
        <v>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39</v>
      </c>
      <c r="D10" s="9">
        <v>52</v>
      </c>
      <c r="E10" s="9">
        <v>41</v>
      </c>
      <c r="F10" s="9">
        <v>42</v>
      </c>
      <c r="G10" s="9">
        <v>49</v>
      </c>
      <c r="H10" s="9">
        <v>48</v>
      </c>
      <c r="I10" s="9">
        <v>41</v>
      </c>
      <c r="J10" s="9">
        <v>37</v>
      </c>
      <c r="K10" s="2">
        <f>SUM(B10:J10)</f>
        <v>349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34</v>
      </c>
      <c r="D11" s="9">
        <v>44</v>
      </c>
      <c r="E11" s="9">
        <v>34</v>
      </c>
      <c r="F11" s="9">
        <v>36</v>
      </c>
      <c r="G11" s="9">
        <v>41</v>
      </c>
      <c r="H11" s="9">
        <v>42</v>
      </c>
      <c r="I11" s="9">
        <v>34</v>
      </c>
      <c r="J11" s="9">
        <v>31</v>
      </c>
      <c r="K11" s="2">
        <f t="shared" ref="K11:K22" si="0">SUM(B11:J11)</f>
        <v>296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5</v>
      </c>
      <c r="D12" s="9">
        <v>8</v>
      </c>
      <c r="E12" s="9">
        <v>7</v>
      </c>
      <c r="F12" s="9">
        <v>6</v>
      </c>
      <c r="G12" s="9">
        <v>8</v>
      </c>
      <c r="H12" s="9">
        <v>6</v>
      </c>
      <c r="I12" s="9">
        <v>7</v>
      </c>
      <c r="J12" s="9">
        <v>6</v>
      </c>
      <c r="K12" s="2">
        <f t="shared" si="0"/>
        <v>53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43</v>
      </c>
      <c r="D13" s="9">
        <v>10</v>
      </c>
      <c r="E13" s="9">
        <v>36</v>
      </c>
      <c r="F13" s="9">
        <v>4</v>
      </c>
      <c r="G13" s="9">
        <v>61</v>
      </c>
      <c r="H13" s="9">
        <v>33</v>
      </c>
      <c r="I13" s="9">
        <v>37</v>
      </c>
      <c r="J13" s="9">
        <v>46</v>
      </c>
      <c r="K13" s="2">
        <f t="shared" si="0"/>
        <v>270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20</v>
      </c>
      <c r="D14" s="9">
        <v>9</v>
      </c>
      <c r="E14" s="9">
        <v>36</v>
      </c>
      <c r="F14" s="9">
        <v>4</v>
      </c>
      <c r="G14" s="9">
        <v>61</v>
      </c>
      <c r="H14" s="9">
        <v>33</v>
      </c>
      <c r="I14" s="9">
        <v>37</v>
      </c>
      <c r="J14" s="9">
        <v>46</v>
      </c>
      <c r="K14" s="2">
        <f t="shared" si="0"/>
        <v>246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23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f t="shared" si="0"/>
        <v>24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13</v>
      </c>
      <c r="D16" s="9">
        <v>18</v>
      </c>
      <c r="E16" s="9">
        <v>14</v>
      </c>
      <c r="F16" s="9">
        <v>11</v>
      </c>
      <c r="G16" s="9">
        <v>7</v>
      </c>
      <c r="H16" s="9">
        <v>15</v>
      </c>
      <c r="I16" s="9">
        <v>10</v>
      </c>
      <c r="J16" s="9">
        <v>13</v>
      </c>
      <c r="K16" s="2">
        <f t="shared" si="0"/>
        <v>101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9</v>
      </c>
      <c r="D17" s="9">
        <v>3</v>
      </c>
      <c r="E17" s="9">
        <v>3</v>
      </c>
      <c r="F17" s="9">
        <v>4</v>
      </c>
      <c r="G17" s="9">
        <v>18</v>
      </c>
      <c r="H17" s="9">
        <v>3</v>
      </c>
      <c r="I17" s="9">
        <v>0</v>
      </c>
      <c r="J17" s="9">
        <v>12</v>
      </c>
      <c r="K17" s="2">
        <f t="shared" si="0"/>
        <v>52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15</v>
      </c>
      <c r="D18" s="9">
        <v>6</v>
      </c>
      <c r="E18" s="9">
        <v>2</v>
      </c>
      <c r="F18" s="9">
        <v>16</v>
      </c>
      <c r="G18" s="9">
        <v>13</v>
      </c>
      <c r="H18" s="9">
        <v>2</v>
      </c>
      <c r="I18" s="9">
        <v>3</v>
      </c>
      <c r="J18" s="9">
        <v>9</v>
      </c>
      <c r="K18" s="2">
        <f t="shared" si="0"/>
        <v>66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1</v>
      </c>
      <c r="D19" s="9">
        <v>0</v>
      </c>
      <c r="E19" s="9">
        <v>1</v>
      </c>
      <c r="F19" s="9">
        <v>1</v>
      </c>
      <c r="G19" s="9">
        <v>0</v>
      </c>
      <c r="H19" s="9">
        <v>0</v>
      </c>
      <c r="I19" s="9">
        <v>0</v>
      </c>
      <c r="J19" s="9">
        <v>9</v>
      </c>
      <c r="K19" s="2">
        <f t="shared" si="0"/>
        <v>12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408</v>
      </c>
      <c r="D20" s="9">
        <v>128</v>
      </c>
      <c r="E20" s="9">
        <v>240</v>
      </c>
      <c r="F20" s="9">
        <v>452</v>
      </c>
      <c r="G20" s="9">
        <v>403</v>
      </c>
      <c r="H20" s="9">
        <v>262</v>
      </c>
      <c r="I20" s="9">
        <v>517</v>
      </c>
      <c r="J20" s="9">
        <v>962</v>
      </c>
      <c r="K20" s="2">
        <f t="shared" si="0"/>
        <v>3372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7</v>
      </c>
      <c r="D21" s="9">
        <v>3</v>
      </c>
      <c r="E21" s="9">
        <v>4</v>
      </c>
      <c r="F21" s="9">
        <v>7</v>
      </c>
      <c r="G21" s="9">
        <v>8</v>
      </c>
      <c r="H21" s="9">
        <v>3</v>
      </c>
      <c r="I21" s="9">
        <v>16</v>
      </c>
      <c r="J21" s="9">
        <v>14</v>
      </c>
      <c r="K21" s="2">
        <f t="shared" si="0"/>
        <v>62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1</v>
      </c>
      <c r="D22">
        <v>0</v>
      </c>
      <c r="E22">
        <v>0</v>
      </c>
      <c r="F22">
        <v>1</v>
      </c>
      <c r="G22">
        <v>0</v>
      </c>
      <c r="H22">
        <v>1</v>
      </c>
      <c r="I22">
        <v>2</v>
      </c>
      <c r="J22">
        <v>1</v>
      </c>
      <c r="K22" s="2">
        <f t="shared" si="0"/>
        <v>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tabSelected="1"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9">
        <v>11</v>
      </c>
      <c r="D10" s="9">
        <v>11</v>
      </c>
      <c r="E10" s="9">
        <v>9</v>
      </c>
      <c r="F10" s="9">
        <v>26</v>
      </c>
      <c r="G10" s="9">
        <v>19</v>
      </c>
      <c r="H10" s="9">
        <v>24</v>
      </c>
      <c r="I10" s="9">
        <v>22</v>
      </c>
      <c r="J10" s="9">
        <v>25</v>
      </c>
      <c r="K10" s="2">
        <v>147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9">
        <v>10</v>
      </c>
      <c r="D11" s="9">
        <v>9</v>
      </c>
      <c r="E11" s="9">
        <v>5</v>
      </c>
      <c r="F11" s="9">
        <v>20</v>
      </c>
      <c r="G11" s="9">
        <v>18</v>
      </c>
      <c r="H11" s="9">
        <v>21</v>
      </c>
      <c r="I11" s="9">
        <v>19</v>
      </c>
      <c r="J11" s="9">
        <v>22</v>
      </c>
      <c r="K11" s="2">
        <v>124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9">
        <v>1</v>
      </c>
      <c r="D12" s="9">
        <v>2</v>
      </c>
      <c r="E12" s="9">
        <v>4</v>
      </c>
      <c r="F12" s="9">
        <v>6</v>
      </c>
      <c r="G12" s="9">
        <v>1</v>
      </c>
      <c r="H12" s="9">
        <v>3</v>
      </c>
      <c r="I12" s="9">
        <v>3</v>
      </c>
      <c r="J12" s="9">
        <v>3</v>
      </c>
      <c r="K12" s="2">
        <v>23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9">
        <v>20</v>
      </c>
      <c r="D13" s="9">
        <v>1</v>
      </c>
      <c r="E13" s="9">
        <v>28</v>
      </c>
      <c r="F13" s="9">
        <v>5</v>
      </c>
      <c r="G13" s="9">
        <v>46</v>
      </c>
      <c r="H13" s="9">
        <v>29</v>
      </c>
      <c r="I13" s="9">
        <v>19</v>
      </c>
      <c r="J13" s="9">
        <v>24</v>
      </c>
      <c r="K13" s="2">
        <v>172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9">
        <v>11</v>
      </c>
      <c r="D14" s="9">
        <v>1</v>
      </c>
      <c r="E14" s="9">
        <v>28</v>
      </c>
      <c r="F14" s="9">
        <v>5</v>
      </c>
      <c r="G14" s="9">
        <v>46</v>
      </c>
      <c r="H14" s="9">
        <v>29</v>
      </c>
      <c r="I14" s="9">
        <v>19</v>
      </c>
      <c r="J14" s="9">
        <v>24</v>
      </c>
      <c r="K14" s="2">
        <v>163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9">
        <v>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2">
        <v>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9">
        <v>2</v>
      </c>
      <c r="D16" s="9">
        <v>8</v>
      </c>
      <c r="E16" s="9">
        <v>7</v>
      </c>
      <c r="F16" s="9">
        <v>9</v>
      </c>
      <c r="G16" s="9">
        <v>17</v>
      </c>
      <c r="H16" s="9">
        <v>7</v>
      </c>
      <c r="I16" s="9">
        <v>7</v>
      </c>
      <c r="J16" s="9">
        <v>7</v>
      </c>
      <c r="K16" s="2">
        <v>64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9">
        <v>3</v>
      </c>
      <c r="D17" s="9">
        <v>3</v>
      </c>
      <c r="E17" s="9">
        <v>2</v>
      </c>
      <c r="F17" s="9">
        <v>5</v>
      </c>
      <c r="G17" s="9">
        <v>6</v>
      </c>
      <c r="H17" s="9">
        <v>1</v>
      </c>
      <c r="I17" s="9">
        <v>3</v>
      </c>
      <c r="J17" s="9">
        <v>4</v>
      </c>
      <c r="K17" s="2">
        <v>27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9">
        <v>4</v>
      </c>
      <c r="D18" s="9">
        <v>0</v>
      </c>
      <c r="E18" s="9">
        <v>1</v>
      </c>
      <c r="F18" s="9">
        <v>10</v>
      </c>
      <c r="G18" s="9">
        <v>3</v>
      </c>
      <c r="H18" s="9">
        <v>6</v>
      </c>
      <c r="I18" s="9">
        <v>4</v>
      </c>
      <c r="J18" s="9">
        <v>2</v>
      </c>
      <c r="K18" s="2">
        <v>30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9">
        <v>0</v>
      </c>
      <c r="D19" s="9">
        <v>0</v>
      </c>
      <c r="E19" s="9">
        <v>1</v>
      </c>
      <c r="F19" s="9">
        <v>0</v>
      </c>
      <c r="G19" s="9">
        <v>2</v>
      </c>
      <c r="H19" s="9">
        <v>0</v>
      </c>
      <c r="I19" s="9">
        <v>0</v>
      </c>
      <c r="J19" s="9">
        <v>2</v>
      </c>
      <c r="K19" s="2">
        <v>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9">
        <v>179</v>
      </c>
      <c r="D20" s="9">
        <v>78</v>
      </c>
      <c r="E20" s="9">
        <v>102</v>
      </c>
      <c r="F20" s="9">
        <v>200</v>
      </c>
      <c r="G20" s="9">
        <v>216</v>
      </c>
      <c r="H20" s="9">
        <v>120</v>
      </c>
      <c r="I20" s="9">
        <v>270</v>
      </c>
      <c r="J20" s="9">
        <v>520</v>
      </c>
      <c r="K20" s="2">
        <v>1685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9">
        <v>5</v>
      </c>
      <c r="D21" s="9">
        <v>4</v>
      </c>
      <c r="E21" s="9">
        <v>4</v>
      </c>
      <c r="F21" s="9">
        <v>2</v>
      </c>
      <c r="G21" s="9">
        <v>3</v>
      </c>
      <c r="H21" s="9">
        <v>4</v>
      </c>
      <c r="I21" s="9">
        <v>8</v>
      </c>
      <c r="J21" s="9">
        <v>11</v>
      </c>
      <c r="K21" s="2">
        <v>41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>
        <v>0</v>
      </c>
      <c r="D22">
        <v>0</v>
      </c>
      <c r="E22">
        <v>0</v>
      </c>
      <c r="F22">
        <v>1</v>
      </c>
      <c r="G22">
        <v>0</v>
      </c>
      <c r="H22">
        <v>0</v>
      </c>
      <c r="I22">
        <v>0</v>
      </c>
      <c r="J22">
        <v>0</v>
      </c>
      <c r="K22" s="2">
        <v>1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14">
        <v>38</v>
      </c>
      <c r="D10" s="14">
        <v>29</v>
      </c>
      <c r="E10" s="14">
        <v>40</v>
      </c>
      <c r="F10" s="14">
        <v>57</v>
      </c>
      <c r="G10" s="14">
        <v>31</v>
      </c>
      <c r="H10" s="14">
        <v>42</v>
      </c>
      <c r="I10" s="14">
        <v>40</v>
      </c>
      <c r="J10" s="14">
        <v>15</v>
      </c>
      <c r="K10" s="2">
        <f>SUM(B10:J10)</f>
        <v>292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14">
        <v>29</v>
      </c>
      <c r="D11" s="14">
        <v>26</v>
      </c>
      <c r="E11" s="14">
        <v>35</v>
      </c>
      <c r="F11" s="14">
        <v>27</v>
      </c>
      <c r="G11" s="14">
        <v>22</v>
      </c>
      <c r="H11" s="14">
        <v>33</v>
      </c>
      <c r="I11" s="14">
        <v>31</v>
      </c>
      <c r="J11" s="14">
        <v>12</v>
      </c>
      <c r="K11" s="2">
        <f t="shared" ref="K11:K22" si="0">SUM(B11:J11)</f>
        <v>215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14">
        <v>9</v>
      </c>
      <c r="D12" s="14">
        <v>3</v>
      </c>
      <c r="E12" s="14">
        <v>5</v>
      </c>
      <c r="F12" s="14">
        <v>30</v>
      </c>
      <c r="G12" s="14">
        <v>9</v>
      </c>
      <c r="H12" s="14">
        <v>9</v>
      </c>
      <c r="I12" s="14">
        <v>9</v>
      </c>
      <c r="J12" s="14">
        <v>3</v>
      </c>
      <c r="K12" s="2">
        <f t="shared" si="0"/>
        <v>77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14">
        <v>55</v>
      </c>
      <c r="D13" s="14">
        <v>4</v>
      </c>
      <c r="E13" s="14">
        <v>38</v>
      </c>
      <c r="F13" s="14">
        <v>39</v>
      </c>
      <c r="G13" s="14">
        <v>42</v>
      </c>
      <c r="H13" s="14">
        <v>26</v>
      </c>
      <c r="I13" s="14">
        <v>30</v>
      </c>
      <c r="J13" s="14">
        <v>31</v>
      </c>
      <c r="K13" s="2">
        <f t="shared" si="0"/>
        <v>265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14">
        <v>27</v>
      </c>
      <c r="D14" s="14">
        <v>3</v>
      </c>
      <c r="E14" s="14">
        <v>38</v>
      </c>
      <c r="F14" s="14">
        <v>39</v>
      </c>
      <c r="G14" s="14">
        <v>42</v>
      </c>
      <c r="H14" s="14">
        <v>26</v>
      </c>
      <c r="I14" s="14">
        <v>28</v>
      </c>
      <c r="J14" s="14">
        <v>31</v>
      </c>
      <c r="K14" s="2">
        <f t="shared" si="0"/>
        <v>234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14">
        <v>28</v>
      </c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2</v>
      </c>
      <c r="J15" s="14">
        <v>0</v>
      </c>
      <c r="K15" s="2">
        <f t="shared" si="0"/>
        <v>31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14">
        <v>16</v>
      </c>
      <c r="D16" s="14">
        <v>14</v>
      </c>
      <c r="E16" s="14">
        <v>9</v>
      </c>
      <c r="F16" s="14">
        <v>12</v>
      </c>
      <c r="G16" s="14">
        <v>17</v>
      </c>
      <c r="H16" s="14">
        <v>9</v>
      </c>
      <c r="I16" s="14">
        <v>11</v>
      </c>
      <c r="J16" s="14">
        <v>15</v>
      </c>
      <c r="K16" s="2">
        <f t="shared" si="0"/>
        <v>103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14">
        <v>16</v>
      </c>
      <c r="D17" s="14">
        <v>8</v>
      </c>
      <c r="E17" s="14">
        <v>7</v>
      </c>
      <c r="F17" s="14">
        <v>5</v>
      </c>
      <c r="G17" s="14">
        <v>8</v>
      </c>
      <c r="H17" s="14">
        <v>5</v>
      </c>
      <c r="I17" s="14">
        <v>12</v>
      </c>
      <c r="J17" s="14">
        <v>4</v>
      </c>
      <c r="K17" s="2">
        <f t="shared" si="0"/>
        <v>65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14">
        <v>11</v>
      </c>
      <c r="D18" s="14">
        <v>3</v>
      </c>
      <c r="E18" s="14">
        <v>4</v>
      </c>
      <c r="F18" s="14">
        <v>10</v>
      </c>
      <c r="G18" s="14">
        <v>5</v>
      </c>
      <c r="H18" s="14">
        <v>4</v>
      </c>
      <c r="I18" s="14">
        <v>8</v>
      </c>
      <c r="J18" s="14">
        <v>9</v>
      </c>
      <c r="K18" s="2">
        <f t="shared" si="0"/>
        <v>54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14">
        <v>1</v>
      </c>
      <c r="D19" s="14">
        <v>1</v>
      </c>
      <c r="E19" s="14">
        <v>0</v>
      </c>
      <c r="F19" s="14">
        <v>0</v>
      </c>
      <c r="G19" s="14">
        <v>1</v>
      </c>
      <c r="H19" s="14">
        <v>0</v>
      </c>
      <c r="I19" s="14">
        <v>2</v>
      </c>
      <c r="J19" s="14">
        <v>9</v>
      </c>
      <c r="K19" s="2">
        <f t="shared" si="0"/>
        <v>14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14">
        <v>421</v>
      </c>
      <c r="D20" s="14">
        <v>148</v>
      </c>
      <c r="E20" s="14">
        <v>254</v>
      </c>
      <c r="F20" s="14">
        <v>994</v>
      </c>
      <c r="G20" s="14">
        <v>353</v>
      </c>
      <c r="H20" s="14">
        <v>265</v>
      </c>
      <c r="I20" s="14">
        <v>537</v>
      </c>
      <c r="J20" s="14">
        <v>956</v>
      </c>
      <c r="K20" s="2">
        <f t="shared" si="0"/>
        <v>3928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14">
        <v>8</v>
      </c>
      <c r="D21" s="14">
        <v>1</v>
      </c>
      <c r="E21" s="14">
        <v>6</v>
      </c>
      <c r="F21" s="14">
        <v>15</v>
      </c>
      <c r="G21" s="14">
        <v>9</v>
      </c>
      <c r="H21" s="14">
        <v>2</v>
      </c>
      <c r="I21" s="14">
        <v>12</v>
      </c>
      <c r="J21" s="14">
        <v>16</v>
      </c>
      <c r="K21" s="2">
        <f t="shared" si="0"/>
        <v>69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>
        <v>1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14">
        <v>35</v>
      </c>
      <c r="D10" s="14">
        <v>59</v>
      </c>
      <c r="E10" s="14">
        <v>29</v>
      </c>
      <c r="F10" s="14">
        <v>36</v>
      </c>
      <c r="G10" s="14">
        <v>49</v>
      </c>
      <c r="H10" s="14">
        <v>42</v>
      </c>
      <c r="I10" s="14">
        <v>44</v>
      </c>
      <c r="J10" s="14">
        <v>28</v>
      </c>
      <c r="K10" s="2">
        <f t="shared" ref="K10:K22" si="0">SUM(B10:J10)</f>
        <v>322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14">
        <v>31</v>
      </c>
      <c r="D11" s="14">
        <v>50</v>
      </c>
      <c r="E11" s="14">
        <v>23</v>
      </c>
      <c r="F11" s="14">
        <v>33</v>
      </c>
      <c r="G11" s="14">
        <v>44</v>
      </c>
      <c r="H11" s="14">
        <v>36</v>
      </c>
      <c r="I11" s="14">
        <v>40</v>
      </c>
      <c r="J11" s="14">
        <v>19</v>
      </c>
      <c r="K11" s="2">
        <f t="shared" si="0"/>
        <v>276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14">
        <v>4</v>
      </c>
      <c r="D12" s="14">
        <v>9</v>
      </c>
      <c r="E12" s="14">
        <v>6</v>
      </c>
      <c r="F12" s="14">
        <v>3</v>
      </c>
      <c r="G12" s="14">
        <v>5</v>
      </c>
      <c r="H12" s="14">
        <v>6</v>
      </c>
      <c r="I12" s="14">
        <v>4</v>
      </c>
      <c r="J12" s="14">
        <v>9</v>
      </c>
      <c r="K12" s="2">
        <f t="shared" si="0"/>
        <v>46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14">
        <v>39</v>
      </c>
      <c r="D13" s="14">
        <v>6</v>
      </c>
      <c r="E13" s="14">
        <v>35</v>
      </c>
      <c r="F13" s="14">
        <v>27</v>
      </c>
      <c r="G13" s="14">
        <v>57</v>
      </c>
      <c r="H13" s="14">
        <v>37</v>
      </c>
      <c r="I13" s="14">
        <v>54</v>
      </c>
      <c r="J13" s="14">
        <v>24</v>
      </c>
      <c r="K13" s="2">
        <f t="shared" si="0"/>
        <v>279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14">
        <v>21</v>
      </c>
      <c r="D14" s="14">
        <v>6</v>
      </c>
      <c r="E14" s="14">
        <v>35</v>
      </c>
      <c r="F14" s="14">
        <v>27</v>
      </c>
      <c r="G14" s="14">
        <v>57</v>
      </c>
      <c r="H14" s="14">
        <v>37</v>
      </c>
      <c r="I14" s="14">
        <v>54</v>
      </c>
      <c r="J14" s="14">
        <v>24</v>
      </c>
      <c r="K14" s="2">
        <f t="shared" si="0"/>
        <v>261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14">
        <v>18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18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14">
        <v>6</v>
      </c>
      <c r="D16" s="14">
        <v>13</v>
      </c>
      <c r="E16" s="14">
        <v>7</v>
      </c>
      <c r="F16" s="14">
        <v>17</v>
      </c>
      <c r="G16" s="14">
        <v>12</v>
      </c>
      <c r="H16" s="14">
        <v>13</v>
      </c>
      <c r="I16" s="14">
        <v>6</v>
      </c>
      <c r="J16" s="14">
        <v>7</v>
      </c>
      <c r="K16" s="2">
        <f t="shared" si="0"/>
        <v>81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14">
        <v>8</v>
      </c>
      <c r="D17" s="14">
        <v>9</v>
      </c>
      <c r="E17" s="14">
        <v>5</v>
      </c>
      <c r="F17" s="14">
        <v>1</v>
      </c>
      <c r="G17" s="14">
        <v>2</v>
      </c>
      <c r="H17" s="14">
        <v>2</v>
      </c>
      <c r="I17" s="14">
        <v>4</v>
      </c>
      <c r="J17" s="14">
        <v>7</v>
      </c>
      <c r="K17" s="2">
        <f t="shared" si="0"/>
        <v>38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14">
        <v>4</v>
      </c>
      <c r="D18" s="14">
        <v>0</v>
      </c>
      <c r="E18" s="14">
        <v>4</v>
      </c>
      <c r="F18" s="14">
        <v>5</v>
      </c>
      <c r="G18" s="14">
        <v>6</v>
      </c>
      <c r="H18" s="14">
        <v>1</v>
      </c>
      <c r="I18" s="14">
        <v>4</v>
      </c>
      <c r="J18" s="14">
        <v>7</v>
      </c>
      <c r="K18" s="2">
        <f t="shared" si="0"/>
        <v>31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4</v>
      </c>
      <c r="J19" s="14">
        <v>7</v>
      </c>
      <c r="K19" s="2">
        <f t="shared" si="0"/>
        <v>11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14">
        <v>339</v>
      </c>
      <c r="D20" s="14">
        <v>117</v>
      </c>
      <c r="E20" s="14">
        <v>207</v>
      </c>
      <c r="F20" s="14">
        <v>450</v>
      </c>
      <c r="G20" s="14">
        <v>449</v>
      </c>
      <c r="H20" s="14">
        <v>218</v>
      </c>
      <c r="I20" s="14">
        <v>526</v>
      </c>
      <c r="J20" s="14">
        <v>758</v>
      </c>
      <c r="K20" s="2">
        <f t="shared" si="0"/>
        <v>3064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14">
        <v>8</v>
      </c>
      <c r="D21" s="14">
        <v>4</v>
      </c>
      <c r="E21" s="14">
        <v>9</v>
      </c>
      <c r="F21" s="14">
        <v>12</v>
      </c>
      <c r="G21" s="14">
        <v>5</v>
      </c>
      <c r="H21" s="14">
        <v>10</v>
      </c>
      <c r="I21" s="14">
        <v>14</v>
      </c>
      <c r="J21" s="14">
        <v>10</v>
      </c>
      <c r="K21" s="2">
        <f t="shared" si="0"/>
        <v>72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/>
      <c r="C10" s="14">
        <v>64</v>
      </c>
      <c r="D10" s="14">
        <v>70</v>
      </c>
      <c r="E10" s="14">
        <v>58</v>
      </c>
      <c r="F10" s="14">
        <v>61</v>
      </c>
      <c r="G10" s="14">
        <v>56</v>
      </c>
      <c r="H10" s="14">
        <v>44</v>
      </c>
      <c r="I10" s="14">
        <v>60</v>
      </c>
      <c r="J10" s="14">
        <v>46</v>
      </c>
      <c r="K10" s="2">
        <f>SUM(B10:J10)</f>
        <v>459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/>
      <c r="C11" s="14">
        <v>59</v>
      </c>
      <c r="D11" s="14">
        <v>63</v>
      </c>
      <c r="E11" s="14">
        <v>45</v>
      </c>
      <c r="F11" s="14">
        <v>53</v>
      </c>
      <c r="G11" s="14">
        <v>46</v>
      </c>
      <c r="H11" s="14">
        <v>33</v>
      </c>
      <c r="I11" s="14">
        <v>54</v>
      </c>
      <c r="J11" s="14">
        <v>41</v>
      </c>
      <c r="K11" s="2">
        <f t="shared" ref="K11:K22" si="0">SUM(B11:J11)</f>
        <v>394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/>
      <c r="C12" s="14">
        <v>5</v>
      </c>
      <c r="D12" s="14">
        <v>7</v>
      </c>
      <c r="E12" s="14">
        <v>13</v>
      </c>
      <c r="F12" s="14">
        <v>8</v>
      </c>
      <c r="G12" s="14">
        <v>10</v>
      </c>
      <c r="H12" s="14">
        <v>11</v>
      </c>
      <c r="I12" s="14">
        <v>6</v>
      </c>
      <c r="J12" s="14">
        <v>5</v>
      </c>
      <c r="K12" s="2">
        <f t="shared" si="0"/>
        <v>65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/>
      <c r="C13" s="14">
        <v>49</v>
      </c>
      <c r="D13" s="14">
        <v>9</v>
      </c>
      <c r="E13" s="14">
        <v>55</v>
      </c>
      <c r="F13" s="14">
        <v>34</v>
      </c>
      <c r="G13" s="14">
        <v>71</v>
      </c>
      <c r="H13" s="14">
        <v>44</v>
      </c>
      <c r="I13" s="14">
        <v>57</v>
      </c>
      <c r="J13" s="14">
        <v>50</v>
      </c>
      <c r="K13" s="2">
        <f t="shared" si="0"/>
        <v>369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/>
      <c r="C14" s="14">
        <v>14</v>
      </c>
      <c r="D14" s="14">
        <v>8</v>
      </c>
      <c r="E14" s="14">
        <v>55</v>
      </c>
      <c r="F14" s="14">
        <v>34</v>
      </c>
      <c r="G14" s="14">
        <v>71</v>
      </c>
      <c r="H14" s="14">
        <v>44</v>
      </c>
      <c r="I14" s="14">
        <v>57</v>
      </c>
      <c r="J14" s="14">
        <v>50</v>
      </c>
      <c r="K14" s="2">
        <f t="shared" si="0"/>
        <v>333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/>
      <c r="C15" s="14">
        <v>35</v>
      </c>
      <c r="D15" s="14">
        <v>1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2">
        <f t="shared" si="0"/>
        <v>36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/>
      <c r="C16" s="14">
        <v>6</v>
      </c>
      <c r="D16" s="14">
        <v>10</v>
      </c>
      <c r="E16" s="14">
        <v>19</v>
      </c>
      <c r="F16" s="14">
        <v>19</v>
      </c>
      <c r="G16" s="14">
        <v>21</v>
      </c>
      <c r="H16" s="14">
        <v>10</v>
      </c>
      <c r="I16" s="14">
        <v>8</v>
      </c>
      <c r="J16" s="14">
        <v>10</v>
      </c>
      <c r="K16" s="2">
        <f t="shared" si="0"/>
        <v>103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/>
      <c r="C17" s="14">
        <v>9</v>
      </c>
      <c r="D17" s="14">
        <v>7</v>
      </c>
      <c r="E17" s="14">
        <v>2</v>
      </c>
      <c r="F17" s="14">
        <v>5</v>
      </c>
      <c r="G17" s="14">
        <v>11</v>
      </c>
      <c r="H17" s="14">
        <v>5</v>
      </c>
      <c r="I17" s="14">
        <v>8</v>
      </c>
      <c r="J17" s="14">
        <v>7</v>
      </c>
      <c r="K17" s="2">
        <f t="shared" si="0"/>
        <v>54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/>
      <c r="C18" s="14">
        <v>7</v>
      </c>
      <c r="D18" s="14">
        <v>10</v>
      </c>
      <c r="E18" s="14">
        <v>4</v>
      </c>
      <c r="F18" s="14">
        <v>4</v>
      </c>
      <c r="G18" s="14">
        <v>6</v>
      </c>
      <c r="H18" s="14">
        <v>4</v>
      </c>
      <c r="I18" s="14">
        <v>2</v>
      </c>
      <c r="J18" s="14">
        <v>9</v>
      </c>
      <c r="K18" s="2">
        <f t="shared" si="0"/>
        <v>46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/>
      <c r="C19" s="14">
        <v>0</v>
      </c>
      <c r="D19" s="14">
        <v>0</v>
      </c>
      <c r="E19" s="14">
        <v>0</v>
      </c>
      <c r="F19" s="14">
        <v>1</v>
      </c>
      <c r="G19" s="14">
        <v>0</v>
      </c>
      <c r="H19" s="14">
        <v>0</v>
      </c>
      <c r="I19" s="14">
        <v>2</v>
      </c>
      <c r="J19" s="14">
        <v>9</v>
      </c>
      <c r="K19" s="2">
        <f t="shared" si="0"/>
        <v>12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/>
      <c r="C20" s="14">
        <v>474</v>
      </c>
      <c r="D20" s="14">
        <v>149</v>
      </c>
      <c r="E20" s="14">
        <v>239</v>
      </c>
      <c r="F20" s="14">
        <v>126</v>
      </c>
      <c r="G20" s="14">
        <v>473</v>
      </c>
      <c r="H20" s="14">
        <v>278</v>
      </c>
      <c r="I20" s="14">
        <v>591</v>
      </c>
      <c r="J20" s="14">
        <v>974</v>
      </c>
      <c r="K20" s="2">
        <f t="shared" si="0"/>
        <v>3304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/>
      <c r="C21" s="14">
        <v>14</v>
      </c>
      <c r="D21" s="14">
        <v>8</v>
      </c>
      <c r="E21" s="14">
        <v>10</v>
      </c>
      <c r="F21" s="14">
        <v>13</v>
      </c>
      <c r="G21" s="14">
        <v>9</v>
      </c>
      <c r="H21" s="14">
        <v>7</v>
      </c>
      <c r="I21" s="14">
        <v>16</v>
      </c>
      <c r="J21" s="14">
        <v>18</v>
      </c>
      <c r="K21" s="2">
        <f t="shared" si="0"/>
        <v>95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/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 s="2">
        <f t="shared" si="0"/>
        <v>1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>
        <v>43</v>
      </c>
      <c r="D10" s="9">
        <v>40</v>
      </c>
      <c r="E10" s="9">
        <v>34</v>
      </c>
      <c r="F10" s="9">
        <v>40</v>
      </c>
      <c r="G10" s="9">
        <v>35</v>
      </c>
      <c r="H10" s="9">
        <v>25</v>
      </c>
      <c r="I10" s="9">
        <v>30</v>
      </c>
      <c r="J10" s="9">
        <v>34</v>
      </c>
      <c r="K10" s="2">
        <f>SUM(B10:J10)</f>
        <v>281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>
        <v>36</v>
      </c>
      <c r="D11" s="9">
        <v>35</v>
      </c>
      <c r="E11" s="9">
        <v>29</v>
      </c>
      <c r="F11" s="9">
        <v>34</v>
      </c>
      <c r="G11" s="9">
        <v>30</v>
      </c>
      <c r="H11" s="9">
        <v>24</v>
      </c>
      <c r="I11" s="9">
        <v>28</v>
      </c>
      <c r="J11" s="9">
        <v>29</v>
      </c>
      <c r="K11" s="2">
        <f t="shared" ref="K11:K22" si="0">SUM(B11:J11)</f>
        <v>245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>
        <v>7</v>
      </c>
      <c r="D12" s="9">
        <v>5</v>
      </c>
      <c r="E12" s="9">
        <v>5</v>
      </c>
      <c r="F12" s="9">
        <v>6</v>
      </c>
      <c r="G12" s="9">
        <v>5</v>
      </c>
      <c r="H12" s="9">
        <v>1</v>
      </c>
      <c r="I12" s="9">
        <v>2</v>
      </c>
      <c r="J12" s="9">
        <v>5</v>
      </c>
      <c r="K12" s="2">
        <f t="shared" si="0"/>
        <v>36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>
        <v>37</v>
      </c>
      <c r="D13" s="9">
        <v>1</v>
      </c>
      <c r="E13" s="9">
        <v>31</v>
      </c>
      <c r="F13" s="9">
        <v>17</v>
      </c>
      <c r="G13" s="9">
        <v>61</v>
      </c>
      <c r="H13" s="9">
        <v>29</v>
      </c>
      <c r="I13" s="9">
        <v>44</v>
      </c>
      <c r="J13" s="9">
        <v>24</v>
      </c>
      <c r="K13" s="2">
        <f t="shared" si="0"/>
        <v>244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>
        <v>15</v>
      </c>
      <c r="D14" s="9">
        <v>1</v>
      </c>
      <c r="E14" s="9">
        <v>31</v>
      </c>
      <c r="F14" s="9">
        <v>17</v>
      </c>
      <c r="G14" s="9">
        <v>61</v>
      </c>
      <c r="H14" s="9">
        <v>29</v>
      </c>
      <c r="I14" s="9">
        <v>43</v>
      </c>
      <c r="J14" s="9">
        <v>24</v>
      </c>
      <c r="K14" s="2">
        <f t="shared" si="0"/>
        <v>221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>
        <v>22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23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>
        <v>7</v>
      </c>
      <c r="D16" s="9">
        <v>10</v>
      </c>
      <c r="E16" s="9">
        <v>11</v>
      </c>
      <c r="F16" s="9">
        <v>15</v>
      </c>
      <c r="G16" s="9">
        <v>21</v>
      </c>
      <c r="H16" s="9">
        <v>16</v>
      </c>
      <c r="I16" s="9">
        <v>5</v>
      </c>
      <c r="J16" s="9">
        <v>4</v>
      </c>
      <c r="K16" s="2">
        <f t="shared" si="0"/>
        <v>89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>
        <v>14</v>
      </c>
      <c r="D17" s="9">
        <v>5</v>
      </c>
      <c r="E17" s="9">
        <v>5</v>
      </c>
      <c r="F17" s="9">
        <v>5</v>
      </c>
      <c r="G17" s="9">
        <v>5</v>
      </c>
      <c r="H17" s="9">
        <v>2</v>
      </c>
      <c r="I17" s="9">
        <v>2</v>
      </c>
      <c r="J17" s="9">
        <v>6</v>
      </c>
      <c r="K17" s="2">
        <f t="shared" si="0"/>
        <v>44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>
        <v>3</v>
      </c>
      <c r="D18" s="9">
        <v>8</v>
      </c>
      <c r="E18" s="9">
        <v>6</v>
      </c>
      <c r="F18" s="9">
        <v>9</v>
      </c>
      <c r="G18" s="9">
        <v>3</v>
      </c>
      <c r="H18" s="9">
        <v>5</v>
      </c>
      <c r="I18" s="9">
        <v>3</v>
      </c>
      <c r="J18" s="9">
        <v>5</v>
      </c>
      <c r="K18" s="2">
        <f t="shared" si="0"/>
        <v>42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>
        <v>0</v>
      </c>
      <c r="D19" s="9">
        <v>0</v>
      </c>
      <c r="E19" s="9">
        <v>0</v>
      </c>
      <c r="F19" s="9">
        <v>1</v>
      </c>
      <c r="G19" s="9">
        <v>1</v>
      </c>
      <c r="H19" s="9">
        <v>0</v>
      </c>
      <c r="I19" s="9">
        <v>0</v>
      </c>
      <c r="J19" s="9">
        <v>5</v>
      </c>
      <c r="K19" s="2">
        <f t="shared" si="0"/>
        <v>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>
        <v>298</v>
      </c>
      <c r="D20" s="9">
        <v>97</v>
      </c>
      <c r="E20" s="9">
        <v>200</v>
      </c>
      <c r="F20" s="9">
        <v>441</v>
      </c>
      <c r="G20" s="9">
        <v>357</v>
      </c>
      <c r="H20" s="9">
        <v>243</v>
      </c>
      <c r="I20" s="9">
        <v>461</v>
      </c>
      <c r="J20" s="9">
        <v>724</v>
      </c>
      <c r="K20" s="2">
        <f t="shared" si="0"/>
        <v>2821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>
        <v>9</v>
      </c>
      <c r="D21" s="9">
        <v>3</v>
      </c>
      <c r="E21" s="9">
        <v>5</v>
      </c>
      <c r="F21" s="9">
        <v>12</v>
      </c>
      <c r="G21" s="9">
        <v>5</v>
      </c>
      <c r="H21" s="9">
        <v>6</v>
      </c>
      <c r="I21" s="9">
        <v>9</v>
      </c>
      <c r="J21" s="9">
        <v>5</v>
      </c>
      <c r="K21" s="2">
        <f t="shared" si="0"/>
        <v>54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1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>
        <v>64</v>
      </c>
      <c r="D10" s="9">
        <v>62</v>
      </c>
      <c r="E10" s="9">
        <v>66</v>
      </c>
      <c r="F10" s="9">
        <v>39</v>
      </c>
      <c r="G10" s="9">
        <v>53</v>
      </c>
      <c r="H10" s="9">
        <v>54</v>
      </c>
      <c r="I10" s="9">
        <v>51</v>
      </c>
      <c r="J10" s="9">
        <v>40</v>
      </c>
      <c r="K10" s="2">
        <f>SUM(B10:J10)</f>
        <v>429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>
        <v>53</v>
      </c>
      <c r="D11" s="9">
        <v>51</v>
      </c>
      <c r="E11" s="9">
        <v>59</v>
      </c>
      <c r="F11" s="9">
        <v>35</v>
      </c>
      <c r="G11" s="9">
        <v>44</v>
      </c>
      <c r="H11" s="9">
        <v>42</v>
      </c>
      <c r="I11" s="9">
        <v>43</v>
      </c>
      <c r="J11" s="9">
        <v>33</v>
      </c>
      <c r="K11" s="2">
        <f t="shared" ref="K11:K22" si="0">SUM(B11:J11)</f>
        <v>360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>
        <v>11</v>
      </c>
      <c r="D12" s="9">
        <v>11</v>
      </c>
      <c r="E12" s="9">
        <v>7</v>
      </c>
      <c r="F12" s="9">
        <v>4</v>
      </c>
      <c r="G12" s="9">
        <v>9</v>
      </c>
      <c r="H12" s="9">
        <v>12</v>
      </c>
      <c r="I12" s="9">
        <v>8</v>
      </c>
      <c r="J12" s="9">
        <v>7</v>
      </c>
      <c r="K12" s="2">
        <f t="shared" si="0"/>
        <v>69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>
        <v>52</v>
      </c>
      <c r="D13" s="9">
        <v>7</v>
      </c>
      <c r="E13" s="9">
        <v>38</v>
      </c>
      <c r="F13" s="9">
        <v>38</v>
      </c>
      <c r="G13" s="9">
        <v>53</v>
      </c>
      <c r="H13" s="9">
        <v>35</v>
      </c>
      <c r="I13" s="9">
        <v>49</v>
      </c>
      <c r="J13" s="9">
        <v>55</v>
      </c>
      <c r="K13" s="2">
        <f t="shared" si="0"/>
        <v>327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>
        <v>23</v>
      </c>
      <c r="D14" s="9">
        <v>6</v>
      </c>
      <c r="E14" s="9">
        <v>38</v>
      </c>
      <c r="F14" s="9">
        <v>38</v>
      </c>
      <c r="G14" s="9">
        <v>53</v>
      </c>
      <c r="H14" s="9">
        <v>35</v>
      </c>
      <c r="I14" s="9">
        <v>47</v>
      </c>
      <c r="J14" s="9">
        <v>55</v>
      </c>
      <c r="K14" s="2">
        <f t="shared" si="0"/>
        <v>295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>
        <v>29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9">
        <v>2</v>
      </c>
      <c r="J15" s="9">
        <v>0</v>
      </c>
      <c r="K15" s="2">
        <f t="shared" si="0"/>
        <v>32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>
        <v>8</v>
      </c>
      <c r="D16" s="9">
        <v>16</v>
      </c>
      <c r="E16" s="9">
        <v>11</v>
      </c>
      <c r="F16" s="9">
        <v>8</v>
      </c>
      <c r="G16" s="9">
        <v>20</v>
      </c>
      <c r="H16" s="9">
        <v>8</v>
      </c>
      <c r="I16" s="9">
        <v>16</v>
      </c>
      <c r="J16" s="9">
        <v>11</v>
      </c>
      <c r="K16" s="2">
        <f t="shared" si="0"/>
        <v>98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>
        <v>7</v>
      </c>
      <c r="D17" s="9">
        <v>8</v>
      </c>
      <c r="E17" s="9">
        <v>6</v>
      </c>
      <c r="F17" s="9">
        <v>3</v>
      </c>
      <c r="G17" s="9">
        <v>14</v>
      </c>
      <c r="H17" s="9">
        <v>3</v>
      </c>
      <c r="I17" s="9">
        <v>5</v>
      </c>
      <c r="J17" s="9">
        <v>7</v>
      </c>
      <c r="K17" s="2">
        <f t="shared" si="0"/>
        <v>53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>
        <v>10</v>
      </c>
      <c r="D18" s="9">
        <v>9</v>
      </c>
      <c r="E18" s="9">
        <v>9</v>
      </c>
      <c r="F18" s="9">
        <v>6</v>
      </c>
      <c r="G18" s="9">
        <v>7</v>
      </c>
      <c r="H18" s="9">
        <v>13</v>
      </c>
      <c r="I18" s="9">
        <v>5</v>
      </c>
      <c r="J18" s="9">
        <v>16</v>
      </c>
      <c r="K18" s="2">
        <f t="shared" si="0"/>
        <v>75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>
        <v>0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9">
        <v>1</v>
      </c>
      <c r="J19" s="9">
        <v>16</v>
      </c>
      <c r="K19" s="2">
        <f t="shared" si="0"/>
        <v>18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>
        <v>525</v>
      </c>
      <c r="D20" s="9">
        <v>130</v>
      </c>
      <c r="E20" s="9">
        <v>231</v>
      </c>
      <c r="F20" s="9">
        <v>554</v>
      </c>
      <c r="G20" s="9">
        <v>469</v>
      </c>
      <c r="H20" s="9">
        <v>310</v>
      </c>
      <c r="I20" s="9">
        <v>581</v>
      </c>
      <c r="J20" s="9">
        <v>1204</v>
      </c>
      <c r="K20" s="2">
        <f t="shared" si="0"/>
        <v>4004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>
        <v>10</v>
      </c>
      <c r="D21" s="9">
        <v>11</v>
      </c>
      <c r="E21" s="9">
        <v>11</v>
      </c>
      <c r="F21" s="9">
        <v>14</v>
      </c>
      <c r="G21" s="9">
        <v>8</v>
      </c>
      <c r="H21" s="9">
        <v>8</v>
      </c>
      <c r="I21" s="9">
        <v>9</v>
      </c>
      <c r="J21" s="9">
        <v>17</v>
      </c>
      <c r="K21" s="2">
        <f t="shared" si="0"/>
        <v>88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>
        <v>0</v>
      </c>
      <c r="D22">
        <v>0</v>
      </c>
      <c r="E22">
        <v>0</v>
      </c>
      <c r="F22">
        <v>0</v>
      </c>
      <c r="G22">
        <v>0</v>
      </c>
      <c r="H22">
        <v>2</v>
      </c>
      <c r="I22">
        <v>1</v>
      </c>
      <c r="J22">
        <v>0</v>
      </c>
      <c r="K22" s="2">
        <f t="shared" si="0"/>
        <v>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5"/>
  <sheetViews>
    <sheetView zoomScaleNormal="100" workbookViewId="0">
      <selection activeCell="C14" sqref="C14:C15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>
        <v>24</v>
      </c>
      <c r="D10" s="9">
        <v>49</v>
      </c>
      <c r="E10" s="9">
        <v>52</v>
      </c>
      <c r="F10" s="9">
        <v>54</v>
      </c>
      <c r="G10" s="9">
        <v>49</v>
      </c>
      <c r="H10" s="9">
        <v>45</v>
      </c>
      <c r="I10" s="9">
        <v>43</v>
      </c>
      <c r="J10" s="9">
        <v>37</v>
      </c>
      <c r="K10" s="2">
        <f>SUM(B10:J10)</f>
        <v>353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>
        <v>21</v>
      </c>
      <c r="D11" s="9">
        <v>44</v>
      </c>
      <c r="E11" s="9">
        <v>43</v>
      </c>
      <c r="F11" s="9">
        <v>42</v>
      </c>
      <c r="G11" s="9">
        <v>41</v>
      </c>
      <c r="H11" s="9">
        <v>40</v>
      </c>
      <c r="I11" s="9">
        <v>34</v>
      </c>
      <c r="J11" s="9">
        <v>29</v>
      </c>
      <c r="K11" s="2">
        <f t="shared" ref="K11:K22" si="0">SUM(B11:J11)</f>
        <v>294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>
        <v>3</v>
      </c>
      <c r="D12" s="9">
        <v>5</v>
      </c>
      <c r="E12" s="9">
        <v>9</v>
      </c>
      <c r="F12" s="9">
        <v>12</v>
      </c>
      <c r="G12" s="9">
        <v>8</v>
      </c>
      <c r="H12" s="9">
        <v>5</v>
      </c>
      <c r="I12" s="9">
        <v>9</v>
      </c>
      <c r="J12" s="9">
        <v>8</v>
      </c>
      <c r="K12" s="2">
        <f t="shared" si="0"/>
        <v>59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>
        <v>63</v>
      </c>
      <c r="D13" s="9">
        <v>7</v>
      </c>
      <c r="E13" s="9">
        <v>42</v>
      </c>
      <c r="F13" s="9">
        <v>37</v>
      </c>
      <c r="G13" s="9">
        <v>64</v>
      </c>
      <c r="H13" s="9">
        <v>46</v>
      </c>
      <c r="I13" s="9">
        <v>53</v>
      </c>
      <c r="J13" s="9">
        <v>34</v>
      </c>
      <c r="K13" s="2">
        <f t="shared" si="0"/>
        <v>346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>
        <v>32</v>
      </c>
      <c r="D14" s="9">
        <v>7</v>
      </c>
      <c r="E14" s="9">
        <v>42</v>
      </c>
      <c r="F14" s="9">
        <v>37</v>
      </c>
      <c r="G14" s="9">
        <v>64</v>
      </c>
      <c r="H14" s="9">
        <v>46</v>
      </c>
      <c r="I14" s="9">
        <v>52</v>
      </c>
      <c r="J14" s="9">
        <v>34</v>
      </c>
      <c r="K14" s="2">
        <f t="shared" si="0"/>
        <v>314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>
        <v>31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1</v>
      </c>
      <c r="J15" s="9">
        <v>0</v>
      </c>
      <c r="K15" s="2">
        <f t="shared" si="0"/>
        <v>32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>
        <v>11</v>
      </c>
      <c r="D16" s="9">
        <v>12</v>
      </c>
      <c r="E16" s="9">
        <v>6</v>
      </c>
      <c r="F16" s="9">
        <v>21</v>
      </c>
      <c r="G16" s="9">
        <v>20</v>
      </c>
      <c r="H16" s="9">
        <v>12</v>
      </c>
      <c r="I16" s="9">
        <v>18</v>
      </c>
      <c r="J16" s="9">
        <v>16</v>
      </c>
      <c r="K16" s="2">
        <f t="shared" si="0"/>
        <v>116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>
        <v>8</v>
      </c>
      <c r="D17" s="9">
        <v>6</v>
      </c>
      <c r="E17" s="9">
        <v>2</v>
      </c>
      <c r="F17" s="9">
        <v>9</v>
      </c>
      <c r="G17" s="9">
        <v>5</v>
      </c>
      <c r="H17" s="9">
        <v>4</v>
      </c>
      <c r="I17" s="9">
        <v>2</v>
      </c>
      <c r="J17" s="9">
        <v>10</v>
      </c>
      <c r="K17" s="2">
        <f t="shared" si="0"/>
        <v>46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>
        <v>7</v>
      </c>
      <c r="D18" s="9">
        <v>5</v>
      </c>
      <c r="E18" s="9">
        <v>3</v>
      </c>
      <c r="F18" s="9">
        <v>9</v>
      </c>
      <c r="G18" s="9">
        <v>7</v>
      </c>
      <c r="H18" s="9">
        <v>4</v>
      </c>
      <c r="I18" s="9">
        <v>5</v>
      </c>
      <c r="J18" s="9">
        <v>2</v>
      </c>
      <c r="K18" s="2">
        <f t="shared" si="0"/>
        <v>42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>
        <v>0</v>
      </c>
      <c r="D19" s="9">
        <v>0</v>
      </c>
      <c r="E19" s="9">
        <v>0</v>
      </c>
      <c r="F19" s="9">
        <v>0</v>
      </c>
      <c r="G19" s="9">
        <v>2</v>
      </c>
      <c r="H19" s="9">
        <v>0</v>
      </c>
      <c r="I19" s="9">
        <v>0</v>
      </c>
      <c r="J19" s="9">
        <v>2</v>
      </c>
      <c r="K19" s="2">
        <f t="shared" si="0"/>
        <v>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>
        <v>424</v>
      </c>
      <c r="D20" s="9">
        <v>99</v>
      </c>
      <c r="E20" s="9">
        <v>220</v>
      </c>
      <c r="F20" s="9">
        <v>505</v>
      </c>
      <c r="G20" s="9">
        <v>462</v>
      </c>
      <c r="H20" s="9">
        <v>260</v>
      </c>
      <c r="I20" s="9">
        <v>571</v>
      </c>
      <c r="J20" s="9">
        <v>1106</v>
      </c>
      <c r="K20" s="2">
        <f t="shared" si="0"/>
        <v>3647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>
        <v>16</v>
      </c>
      <c r="D21" s="9">
        <v>7</v>
      </c>
      <c r="E21" s="9">
        <v>8</v>
      </c>
      <c r="F21" s="9">
        <v>28</v>
      </c>
      <c r="G21" s="9">
        <v>12</v>
      </c>
      <c r="H21" s="9">
        <v>5</v>
      </c>
      <c r="I21" s="9">
        <v>14</v>
      </c>
      <c r="J21" s="9">
        <v>16</v>
      </c>
      <c r="K21" s="2">
        <f t="shared" si="0"/>
        <v>106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>
        <v>0</v>
      </c>
      <c r="D22">
        <v>0</v>
      </c>
      <c r="E22">
        <v>0</v>
      </c>
      <c r="F22">
        <v>3</v>
      </c>
      <c r="G22">
        <v>0</v>
      </c>
      <c r="H22">
        <v>2</v>
      </c>
      <c r="I22">
        <v>2</v>
      </c>
      <c r="J22">
        <v>0</v>
      </c>
      <c r="K22" s="2">
        <f t="shared" si="0"/>
        <v>7</v>
      </c>
    </row>
    <row r="27" spans="1:20" x14ac:dyDescent="0.2"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1:20" x14ac:dyDescent="0.2"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</row>
    <row r="29" spans="1:20" x14ac:dyDescent="0.2"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1:20" x14ac:dyDescent="0.2"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</row>
    <row r="31" spans="1:20" x14ac:dyDescent="0.2"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</row>
    <row r="32" spans="1:20" x14ac:dyDescent="0.2"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</row>
    <row r="33" spans="3:14" x14ac:dyDescent="0.2"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</row>
    <row r="34" spans="3:14" x14ac:dyDescent="0.2"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</row>
    <row r="35" spans="3:14" x14ac:dyDescent="0.2"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202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ENERO_2021!K10</f>
        <v>0</v>
      </c>
      <c r="C10" s="17">
        <f>FEBRERO_2021!K10</f>
        <v>145</v>
      </c>
      <c r="D10" s="17">
        <f>MARZO_2021!K10</f>
        <v>212</v>
      </c>
      <c r="E10" s="17">
        <f>ABRIL_2021!K10</f>
        <v>260</v>
      </c>
      <c r="F10" s="17">
        <f>MAYO_2021!K10</f>
        <v>262</v>
      </c>
      <c r="G10" s="17">
        <f>JUNIO_2021!K10</f>
        <v>311</v>
      </c>
      <c r="H10" s="17">
        <f>JULIO_2021!K10</f>
        <v>174</v>
      </c>
      <c r="I10" s="17">
        <f>AGOSTO_2021!K10</f>
        <v>382</v>
      </c>
      <c r="J10" s="17">
        <f>SEPTIEMBRE_2021!K10</f>
        <v>283</v>
      </c>
      <c r="K10" s="17">
        <f>OCTUBRE_2021!K10</f>
        <v>346</v>
      </c>
      <c r="L10" s="17">
        <f>NOVIEMBRE_2021!K10</f>
        <v>322</v>
      </c>
      <c r="M10" s="14">
        <f>DICIEMBRE_2021!K10</f>
        <v>197</v>
      </c>
      <c r="N10" s="2">
        <f>SUM(B10:M10)</f>
        <v>2894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17">
        <f>ENERO_2021!K11</f>
        <v>0</v>
      </c>
      <c r="C11" s="17">
        <f>FEBRERO_2021!K11</f>
        <v>117</v>
      </c>
      <c r="D11" s="17">
        <f>MARZO_2021!K11</f>
        <v>124</v>
      </c>
      <c r="E11" s="17">
        <f>ABRIL_2021!K11</f>
        <v>170</v>
      </c>
      <c r="F11" s="17">
        <f>MAYO_2021!K11</f>
        <v>185</v>
      </c>
      <c r="G11" s="17">
        <f>JUNIO_2021!K11</f>
        <v>248</v>
      </c>
      <c r="H11" s="17">
        <f>JULIO_2021!K11</f>
        <v>127</v>
      </c>
      <c r="I11" s="17">
        <f>AGOSTO_2021!K11</f>
        <v>314</v>
      </c>
      <c r="J11" s="17">
        <f>SEPTIEMBRE_2021!K11</f>
        <v>220</v>
      </c>
      <c r="K11" s="17">
        <f>OCTUBRE_2021!K11</f>
        <v>277</v>
      </c>
      <c r="L11" s="17">
        <f>NOVIEMBRE_2021!K11</f>
        <v>277</v>
      </c>
      <c r="M11" s="14">
        <f>DICIEMBRE_2021!K11</f>
        <v>169</v>
      </c>
      <c r="N11" s="2">
        <f t="shared" ref="N11:N15" si="0">SUM(B11:M11)</f>
        <v>2228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17">
        <f>ENERO_2021!K12</f>
        <v>0</v>
      </c>
      <c r="C12" s="17">
        <f>FEBRERO_2021!K12</f>
        <v>28</v>
      </c>
      <c r="D12" s="17">
        <f>MARZO_2021!K12</f>
        <v>88</v>
      </c>
      <c r="E12" s="17">
        <f>ABRIL_2021!K12</f>
        <v>90</v>
      </c>
      <c r="F12" s="17">
        <f>MAYO_2021!K12</f>
        <v>77</v>
      </c>
      <c r="G12" s="17">
        <f>JUNIO_2021!K12</f>
        <v>63</v>
      </c>
      <c r="H12" s="17">
        <f>JULIO_2021!K12</f>
        <v>47</v>
      </c>
      <c r="I12" s="17">
        <f>AGOSTO_2021!K12</f>
        <v>68</v>
      </c>
      <c r="J12" s="17">
        <f>SEPTIEMBRE_2021!K12</f>
        <v>63</v>
      </c>
      <c r="K12" s="17">
        <f>OCTUBRE_2021!K12</f>
        <v>69</v>
      </c>
      <c r="L12" s="17">
        <f>NOVIEMBRE_2021!K12</f>
        <v>45</v>
      </c>
      <c r="M12" s="14">
        <f>DICIEMBRE_2021!K12</f>
        <v>28</v>
      </c>
      <c r="N12" s="2">
        <f t="shared" si="0"/>
        <v>666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ENERO_2021!K13</f>
        <v>0</v>
      </c>
      <c r="C13" s="17">
        <f>FEBRERO_2021!K13</f>
        <v>52</v>
      </c>
      <c r="D13" s="17">
        <f>MARZO_2021!K13</f>
        <v>242</v>
      </c>
      <c r="E13" s="17">
        <f>ABRIL_2021!K13</f>
        <v>201</v>
      </c>
      <c r="F13" s="17">
        <f>MAYO_2021!K13</f>
        <v>231</v>
      </c>
      <c r="G13" s="17">
        <f>JUNIO_2021!K13</f>
        <v>254</v>
      </c>
      <c r="H13" s="17">
        <f>JULIO_2021!K13</f>
        <v>165</v>
      </c>
      <c r="I13" s="17">
        <f>AGOSTO_2021!K13</f>
        <v>246</v>
      </c>
      <c r="J13" s="17">
        <f>SEPTIEMBRE_2021!K13</f>
        <v>195</v>
      </c>
      <c r="K13" s="17">
        <f>OCTUBRE_2021!K13</f>
        <v>213</v>
      </c>
      <c r="L13" s="17">
        <f>NOVIEMBRE_2021!K13</f>
        <v>244</v>
      </c>
      <c r="M13" s="14">
        <f>DICIEMBRE_2021!K13</f>
        <v>177</v>
      </c>
      <c r="N13" s="2">
        <f>SUM(B13:M13)</f>
        <v>2220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ENERO_2021!K14</f>
        <v>0</v>
      </c>
      <c r="C14" s="17">
        <f>FEBRERO_2021!K14</f>
        <v>52</v>
      </c>
      <c r="D14" s="17">
        <f>MARZO_2021!K14</f>
        <v>241</v>
      </c>
      <c r="E14" s="17">
        <f>ABRIL_2021!K14</f>
        <v>201</v>
      </c>
      <c r="F14" s="17">
        <f>MAYO_2021!K14</f>
        <v>231</v>
      </c>
      <c r="G14" s="17">
        <f>JUNIO_2021!K14</f>
        <v>253</v>
      </c>
      <c r="H14" s="17">
        <f>JULIO_2021!K14</f>
        <v>162</v>
      </c>
      <c r="I14" s="17">
        <f>AGOSTO_2021!K14</f>
        <v>246</v>
      </c>
      <c r="J14" s="17">
        <f>SEPTIEMBRE_2021!K14</f>
        <v>189</v>
      </c>
      <c r="K14" s="17">
        <f>OCTUBRE_2021!K14</f>
        <v>212</v>
      </c>
      <c r="L14" s="17">
        <f>NOVIEMBRE_2021!K14</f>
        <v>242</v>
      </c>
      <c r="M14" s="14">
        <f>DICIEMBRE_2021!K14</f>
        <v>177</v>
      </c>
      <c r="N14" s="2">
        <f t="shared" si="0"/>
        <v>2206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17">
        <f>ENERO_2021!K15</f>
        <v>0</v>
      </c>
      <c r="C15" s="17">
        <f>FEBRERO_2021!K15</f>
        <v>0</v>
      </c>
      <c r="D15" s="17">
        <f>MARZO_2021!K15</f>
        <v>1</v>
      </c>
      <c r="E15" s="17">
        <f>ABRIL_2021!K15</f>
        <v>0</v>
      </c>
      <c r="F15" s="17">
        <f>MAYO_2021!K15</f>
        <v>0</v>
      </c>
      <c r="G15" s="17">
        <f>JUNIO_2021!K15</f>
        <v>1</v>
      </c>
      <c r="H15" s="17">
        <f>JULIO_2021!K15</f>
        <v>3</v>
      </c>
      <c r="I15" s="17">
        <f>AGOSTO_2021!K15</f>
        <v>0</v>
      </c>
      <c r="J15" s="17">
        <f>SEPTIEMBRE_2021!K15</f>
        <v>6</v>
      </c>
      <c r="K15" s="17">
        <f>OCTUBRE_2021!K15</f>
        <v>1</v>
      </c>
      <c r="L15" s="17">
        <f>NOVIEMBRE_2021!K15</f>
        <v>2</v>
      </c>
      <c r="M15" s="14">
        <f>DICIEMBRE_2021!K15</f>
        <v>0</v>
      </c>
      <c r="N15" s="2">
        <f t="shared" si="0"/>
        <v>14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17">
        <f>ENERO_2021!K16</f>
        <v>0</v>
      </c>
      <c r="C16" s="17">
        <f>FEBRERO_2021!K16</f>
        <v>22</v>
      </c>
      <c r="D16" s="17">
        <f>MARZO_2021!K16</f>
        <v>133</v>
      </c>
      <c r="E16" s="17">
        <f>ABRIL_2021!K16</f>
        <v>131</v>
      </c>
      <c r="F16" s="17">
        <f>MAYO_2021!K16</f>
        <v>115</v>
      </c>
      <c r="G16" s="17">
        <f>JUNIO_2021!K16</f>
        <v>118</v>
      </c>
      <c r="H16" s="17">
        <f>JULIO_2021!K16</f>
        <v>67</v>
      </c>
      <c r="I16" s="17">
        <f>AGOSTO_2021!K16</f>
        <v>116</v>
      </c>
      <c r="J16" s="17">
        <f>SEPTIEMBRE_2021!K16</f>
        <v>60</v>
      </c>
      <c r="K16" s="17">
        <f>OCTUBRE_2021!K16</f>
        <v>125</v>
      </c>
      <c r="L16" s="17">
        <f>NOVIEMBRE_2021!K16</f>
        <v>93</v>
      </c>
      <c r="M16" s="14">
        <f>DICIEMBRE_2021!K16</f>
        <v>72</v>
      </c>
      <c r="N16" s="2">
        <f t="shared" ref="N16:N22" si="1">SUM(B16:M16)</f>
        <v>1052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17">
        <f>ENERO_2021!K17</f>
        <v>0</v>
      </c>
      <c r="C17" s="17">
        <f>FEBRERO_2021!K17</f>
        <v>27</v>
      </c>
      <c r="D17" s="17">
        <f>MARZO_2021!K17</f>
        <v>68</v>
      </c>
      <c r="E17" s="17">
        <f>ABRIL_2021!K17</f>
        <v>27</v>
      </c>
      <c r="F17" s="17">
        <f>MAYO_2021!K17</f>
        <v>23</v>
      </c>
      <c r="G17" s="17">
        <f>JUNIO_2021!K17</f>
        <v>49</v>
      </c>
      <c r="H17" s="17">
        <f>JULIO_2021!K17</f>
        <v>18</v>
      </c>
      <c r="I17" s="17">
        <f>AGOSTO_2021!K17</f>
        <v>56</v>
      </c>
      <c r="J17" s="17">
        <f>SEPTIEMBRE_2021!K17</f>
        <v>42</v>
      </c>
      <c r="K17" s="17">
        <f>OCTUBRE_2021!K17</f>
        <v>36</v>
      </c>
      <c r="L17" s="17">
        <f>NOVIEMBRE_2021!K17</f>
        <v>57</v>
      </c>
      <c r="M17" s="14">
        <f>DICIEMBRE_2021!K17</f>
        <v>37</v>
      </c>
      <c r="N17" s="2">
        <f t="shared" si="1"/>
        <v>440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17">
        <f>ENERO_2021!K18</f>
        <v>0</v>
      </c>
      <c r="C18" s="17">
        <f>FEBRERO_2021!K18</f>
        <v>14</v>
      </c>
      <c r="D18" s="17">
        <f>MARZO_2021!K18</f>
        <v>69</v>
      </c>
      <c r="E18" s="17">
        <f>ABRIL_2021!K18</f>
        <v>38</v>
      </c>
      <c r="F18" s="17">
        <f>MAYO_2021!K18</f>
        <v>29</v>
      </c>
      <c r="G18" s="17">
        <f>JUNIO_2021!K18</f>
        <v>42</v>
      </c>
      <c r="H18" s="17">
        <f>JULIO_2021!K18</f>
        <v>26</v>
      </c>
      <c r="I18" s="17">
        <f>AGOSTO_2021!K18</f>
        <v>68</v>
      </c>
      <c r="J18" s="17">
        <f>SEPTIEMBRE_2021!K18</f>
        <v>34</v>
      </c>
      <c r="K18" s="17">
        <f>OCTUBRE_2021!K18</f>
        <v>53</v>
      </c>
      <c r="L18" s="17">
        <f>NOVIEMBRE_2021!K18</f>
        <v>36</v>
      </c>
      <c r="M18" s="14">
        <f>DICIEMBRE_2021!K18</f>
        <v>28</v>
      </c>
      <c r="N18" s="2">
        <f t="shared" si="1"/>
        <v>437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17">
        <f>ENERO_2021!K19</f>
        <v>0</v>
      </c>
      <c r="C19" s="17">
        <f>FEBRERO_2021!K19</f>
        <v>6</v>
      </c>
      <c r="D19" s="17">
        <f>MARZO_2021!K19</f>
        <v>15</v>
      </c>
      <c r="E19" s="17">
        <f>ABRIL_2021!K19</f>
        <v>5</v>
      </c>
      <c r="F19" s="17">
        <f>MAYO_2021!K19</f>
        <v>7</v>
      </c>
      <c r="G19" s="17">
        <f>JUNIO_2021!K19</f>
        <v>8</v>
      </c>
      <c r="H19" s="17">
        <f>JULIO_2021!K19</f>
        <v>6</v>
      </c>
      <c r="I19" s="17">
        <f>AGOSTO_2021!K19</f>
        <v>15</v>
      </c>
      <c r="J19" s="17">
        <f>SEPTIEMBRE_2021!K19</f>
        <v>18</v>
      </c>
      <c r="K19" s="17">
        <f>OCTUBRE_2021!K19</f>
        <v>8</v>
      </c>
      <c r="L19" s="17">
        <f>NOVIEMBRE_2021!K19</f>
        <v>14</v>
      </c>
      <c r="M19" s="14">
        <f>DICIEMBRE_2021!K19</f>
        <v>3</v>
      </c>
      <c r="N19" s="2">
        <f t="shared" si="1"/>
        <v>105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17">
        <f>ENERO_2021!K20</f>
        <v>0</v>
      </c>
      <c r="C20" s="17">
        <f>FEBRERO_2021!K20</f>
        <v>1172</v>
      </c>
      <c r="D20" s="17">
        <f>MARZO_2021!K20</f>
        <v>3379</v>
      </c>
      <c r="E20" s="17">
        <f>ABRIL_2021!K20</f>
        <v>3064</v>
      </c>
      <c r="F20" s="17">
        <f>MAYO_2021!K20</f>
        <v>3020</v>
      </c>
      <c r="G20" s="17">
        <f>JUNIO_2021!K20</f>
        <v>3187</v>
      </c>
      <c r="H20" s="17">
        <f>JULIO_2021!K20</f>
        <v>1435</v>
      </c>
      <c r="I20" s="17">
        <f>AGOSTO_2021!K20</f>
        <v>4132</v>
      </c>
      <c r="J20" s="17">
        <f>SEPTIEMBRE_2021!K20</f>
        <v>3081</v>
      </c>
      <c r="K20" s="17">
        <f>OCTUBRE_2021!K20</f>
        <v>3349</v>
      </c>
      <c r="L20" s="17">
        <f>NOVIEMBRE_2021!K20</f>
        <v>3408</v>
      </c>
      <c r="M20" s="14">
        <f>DICIEMBRE_2021!K20</f>
        <v>2044</v>
      </c>
      <c r="N20" s="2">
        <f t="shared" si="1"/>
        <v>31271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17">
        <f>ENERO_2021!K21</f>
        <v>0</v>
      </c>
      <c r="C21" s="17">
        <f>FEBRERO_2021!K21</f>
        <v>1</v>
      </c>
      <c r="D21" s="17">
        <f>MARZO_2021!K21</f>
        <v>118</v>
      </c>
      <c r="E21" s="17">
        <f>ABRIL_2021!K21</f>
        <v>100</v>
      </c>
      <c r="F21" s="17">
        <f>MAYO_2021!K21</f>
        <v>91</v>
      </c>
      <c r="G21" s="17">
        <f>JUNIO_2021!K21</f>
        <v>99</v>
      </c>
      <c r="H21" s="17">
        <f>JULIO_2021!K21</f>
        <v>38</v>
      </c>
      <c r="I21" s="17">
        <f>AGOSTO_2021!K21</f>
        <v>95</v>
      </c>
      <c r="J21" s="17">
        <f>SEPTIEMBRE_2021!K21</f>
        <v>87</v>
      </c>
      <c r="K21" s="17">
        <f>OCTUBRE_2021!K21</f>
        <v>107</v>
      </c>
      <c r="L21" s="17">
        <f>NOVIEMBRE_2021!K21</f>
        <v>97</v>
      </c>
      <c r="M21" s="14">
        <f>DICIEMBRE_2021!K21</f>
        <v>39</v>
      </c>
      <c r="N21" s="2">
        <f t="shared" si="1"/>
        <v>872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17">
        <f>ENERO_2021!K22</f>
        <v>0</v>
      </c>
      <c r="C22" s="17">
        <f>FEBRERO_2021!K22</f>
        <v>1</v>
      </c>
      <c r="D22" s="17">
        <f>MARZO_2021!K22</f>
        <v>3</v>
      </c>
      <c r="E22" s="17">
        <f>ABRIL_2021!K22</f>
        <v>4</v>
      </c>
      <c r="F22" s="17">
        <f>MAYO_2021!K22</f>
        <v>2</v>
      </c>
      <c r="G22" s="17">
        <f>JUNIO_2021!K22</f>
        <v>2</v>
      </c>
      <c r="H22" s="17">
        <f>JULIO_2021!K22</f>
        <v>4</v>
      </c>
      <c r="I22" s="17">
        <f>AGOSTO_2021!K22</f>
        <v>7</v>
      </c>
      <c r="J22" s="17">
        <f>SEPTIEMBRE_2021!K22</f>
        <v>4</v>
      </c>
      <c r="K22" s="17">
        <f>OCTUBRE_2021!K22</f>
        <v>3</v>
      </c>
      <c r="L22" s="17">
        <f>NOVIEMBRE_2021!K22</f>
        <v>5</v>
      </c>
      <c r="M22" s="14">
        <f>DICIEMBRE_2021!K22</f>
        <v>2</v>
      </c>
      <c r="N22" s="2">
        <f t="shared" si="1"/>
        <v>37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17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I27" sqref="I27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50">
        <v>38</v>
      </c>
      <c r="D10" s="50">
        <v>23</v>
      </c>
      <c r="E10" s="50">
        <v>22</v>
      </c>
      <c r="F10" s="50">
        <v>24</v>
      </c>
      <c r="G10" s="50">
        <v>20</v>
      </c>
      <c r="H10" s="50">
        <v>18</v>
      </c>
      <c r="I10" s="50">
        <v>25</v>
      </c>
      <c r="J10" s="50">
        <v>29</v>
      </c>
      <c r="K10" s="2">
        <f>SUM(C10:J10)</f>
        <v>199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50">
        <v>34</v>
      </c>
      <c r="D11" s="50">
        <v>19</v>
      </c>
      <c r="E11" s="50">
        <v>18</v>
      </c>
      <c r="F11" s="50">
        <v>18</v>
      </c>
      <c r="G11" s="50">
        <v>18</v>
      </c>
      <c r="H11" s="50">
        <v>15</v>
      </c>
      <c r="I11" s="50">
        <v>23</v>
      </c>
      <c r="J11" s="50">
        <v>25</v>
      </c>
      <c r="K11" s="2">
        <f>SUM(C11:J11)</f>
        <v>170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50">
        <v>4</v>
      </c>
      <c r="D12" s="50">
        <v>4</v>
      </c>
      <c r="E12" s="50">
        <v>4</v>
      </c>
      <c r="F12" s="50">
        <v>6</v>
      </c>
      <c r="G12" s="50">
        <v>2</v>
      </c>
      <c r="H12" s="50">
        <v>3</v>
      </c>
      <c r="I12" s="50">
        <v>2</v>
      </c>
      <c r="J12" s="50">
        <v>4</v>
      </c>
      <c r="K12" s="2">
        <f>SUM(C12:J12)</f>
        <v>29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C13">
        <f>C14+C15</f>
        <v>20</v>
      </c>
      <c r="D13">
        <f t="shared" ref="D13:J13" si="0">D14+D15</f>
        <v>7</v>
      </c>
      <c r="E13">
        <f t="shared" si="0"/>
        <v>34</v>
      </c>
      <c r="F13">
        <f t="shared" si="0"/>
        <v>16</v>
      </c>
      <c r="G13">
        <f t="shared" si="0"/>
        <v>30</v>
      </c>
      <c r="H13">
        <f t="shared" si="0"/>
        <v>24</v>
      </c>
      <c r="I13">
        <f t="shared" si="0"/>
        <v>23</v>
      </c>
      <c r="J13">
        <f t="shared" si="0"/>
        <v>24</v>
      </c>
      <c r="K13" s="2">
        <f t="shared" ref="K13" si="1">SUM(C13:J13)</f>
        <v>178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50">
        <v>11</v>
      </c>
      <c r="D14" s="50">
        <v>6</v>
      </c>
      <c r="E14" s="50">
        <v>34</v>
      </c>
      <c r="F14" s="50">
        <v>16</v>
      </c>
      <c r="G14" s="50">
        <v>30</v>
      </c>
      <c r="H14" s="50">
        <v>24</v>
      </c>
      <c r="I14" s="50">
        <v>23</v>
      </c>
      <c r="J14" s="50">
        <v>24</v>
      </c>
      <c r="K14" s="2">
        <f t="shared" ref="K14:K22" si="2">SUM(C14:J14)</f>
        <v>168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50">
        <v>9</v>
      </c>
      <c r="D15" s="50">
        <v>1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2">
        <f t="shared" si="2"/>
        <v>10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50">
        <v>6</v>
      </c>
      <c r="D16" s="50">
        <v>10</v>
      </c>
      <c r="E16" s="50">
        <v>3</v>
      </c>
      <c r="F16" s="50">
        <v>8</v>
      </c>
      <c r="G16" s="50">
        <v>16</v>
      </c>
      <c r="H16" s="50">
        <v>2</v>
      </c>
      <c r="I16" s="50">
        <v>10</v>
      </c>
      <c r="J16" s="50">
        <v>7</v>
      </c>
      <c r="K16" s="2">
        <f t="shared" si="2"/>
        <v>62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50">
        <v>3</v>
      </c>
      <c r="D17" s="50">
        <v>1</v>
      </c>
      <c r="E17" s="50">
        <v>1</v>
      </c>
      <c r="F17" s="50">
        <v>1</v>
      </c>
      <c r="G17" s="50">
        <v>7</v>
      </c>
      <c r="H17" s="50">
        <v>1</v>
      </c>
      <c r="I17" s="50">
        <v>3</v>
      </c>
      <c r="J17" s="50">
        <v>4</v>
      </c>
      <c r="K17" s="2">
        <f t="shared" si="2"/>
        <v>21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50">
        <v>1</v>
      </c>
      <c r="D18" s="50">
        <v>5</v>
      </c>
      <c r="E18" s="50">
        <v>1</v>
      </c>
      <c r="F18" s="50">
        <v>4</v>
      </c>
      <c r="G18" s="50">
        <v>4</v>
      </c>
      <c r="H18" s="50">
        <v>1</v>
      </c>
      <c r="I18" s="50">
        <v>6</v>
      </c>
      <c r="J18" s="50">
        <v>1</v>
      </c>
      <c r="K18" s="2">
        <f t="shared" si="2"/>
        <v>23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1</v>
      </c>
      <c r="K19" s="2">
        <f t="shared" si="2"/>
        <v>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50">
        <v>246</v>
      </c>
      <c r="D20" s="50">
        <v>48</v>
      </c>
      <c r="E20" s="50">
        <v>122</v>
      </c>
      <c r="F20" s="50">
        <v>305</v>
      </c>
      <c r="G20" s="50">
        <v>151</v>
      </c>
      <c r="H20" s="50">
        <v>130</v>
      </c>
      <c r="I20" s="50">
        <v>283</v>
      </c>
      <c r="J20" s="50">
        <v>508</v>
      </c>
      <c r="K20" s="2">
        <f t="shared" si="2"/>
        <v>1793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50">
        <v>3</v>
      </c>
      <c r="D21" s="50">
        <v>2</v>
      </c>
      <c r="E21" s="50">
        <v>1</v>
      </c>
      <c r="F21" s="50">
        <v>4</v>
      </c>
      <c r="G21" s="50">
        <v>1</v>
      </c>
      <c r="H21" s="50">
        <v>1</v>
      </c>
      <c r="I21" s="50">
        <v>9</v>
      </c>
      <c r="J21" s="50">
        <v>6</v>
      </c>
      <c r="K21" s="2">
        <f t="shared" si="2"/>
        <v>27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2">
        <f t="shared" si="2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P32" sqref="P32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/>
      <c r="E10" s="9"/>
      <c r="F10" s="9"/>
      <c r="G10" s="9"/>
      <c r="H10" s="9"/>
      <c r="I10" s="9"/>
      <c r="J10" s="9"/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/>
      <c r="E11" s="9"/>
      <c r="F11" s="9"/>
      <c r="G11" s="9"/>
      <c r="H11" s="9"/>
      <c r="I11" s="9"/>
      <c r="J11" s="9"/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/>
      <c r="E12" s="9"/>
      <c r="F12" s="9"/>
      <c r="G12" s="9"/>
      <c r="H12" s="9"/>
      <c r="I12" s="9"/>
      <c r="J12" s="9"/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/>
      <c r="E13" s="9"/>
      <c r="F13" s="9"/>
      <c r="G13" s="9"/>
      <c r="H13" s="9"/>
      <c r="I13" s="9"/>
      <c r="J13" s="9"/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/>
      <c r="E14" s="9"/>
      <c r="F14" s="9"/>
      <c r="G14" s="9"/>
      <c r="H14" s="9"/>
      <c r="I14" s="9"/>
      <c r="J14" s="9"/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/>
      <c r="E15" s="9"/>
      <c r="F15" s="9"/>
      <c r="G15" s="9"/>
      <c r="H15" s="9"/>
      <c r="I15" s="9"/>
      <c r="J15" s="9"/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/>
      <c r="E16" s="9"/>
      <c r="F16" s="9"/>
      <c r="G16" s="9"/>
      <c r="H16" s="9"/>
      <c r="I16" s="9"/>
      <c r="J16" s="9"/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/>
      <c r="E17" s="9"/>
      <c r="F17" s="9"/>
      <c r="G17" s="9"/>
      <c r="H17" s="9"/>
      <c r="I17" s="9"/>
      <c r="J17" s="9"/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/>
      <c r="E18" s="9"/>
      <c r="F18" s="9"/>
      <c r="G18" s="9"/>
      <c r="H18" s="9"/>
      <c r="I18" s="9"/>
      <c r="J18" s="9"/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/>
      <c r="E19" s="9"/>
      <c r="F19" s="9"/>
      <c r="G19" s="9"/>
      <c r="H19" s="9"/>
      <c r="I19" s="9"/>
      <c r="J19" s="9"/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/>
      <c r="E20" s="9"/>
      <c r="F20" s="9"/>
      <c r="G20" s="9"/>
      <c r="H20" s="9"/>
      <c r="I20" s="9"/>
      <c r="J20" s="9"/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/>
      <c r="E21" s="9"/>
      <c r="F21" s="9"/>
      <c r="G21" s="9"/>
      <c r="H21" s="9"/>
      <c r="I21" s="9"/>
      <c r="J21" s="9"/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/>
      <c r="E10" s="9"/>
      <c r="F10" s="9"/>
      <c r="G10" s="9"/>
      <c r="H10" s="9"/>
      <c r="I10" s="9"/>
      <c r="J10" s="9"/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/>
      <c r="E11" s="9"/>
      <c r="F11" s="9"/>
      <c r="G11" s="9"/>
      <c r="H11" s="9"/>
      <c r="I11" s="9"/>
      <c r="J11" s="9"/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/>
      <c r="E12" s="9"/>
      <c r="F12" s="9"/>
      <c r="G12" s="9"/>
      <c r="H12" s="9"/>
      <c r="I12" s="9"/>
      <c r="J12" s="9"/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/>
      <c r="E13" s="9"/>
      <c r="F13" s="9"/>
      <c r="G13" s="9"/>
      <c r="H13" s="9"/>
      <c r="I13" s="9"/>
      <c r="J13" s="9"/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/>
      <c r="E14" s="9"/>
      <c r="F14" s="9"/>
      <c r="G14" s="9"/>
      <c r="H14" s="9"/>
      <c r="I14" s="9"/>
      <c r="J14" s="9"/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/>
      <c r="E15" s="9"/>
      <c r="F15" s="9"/>
      <c r="G15" s="9"/>
      <c r="H15" s="9"/>
      <c r="I15" s="9"/>
      <c r="J15" s="9"/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/>
      <c r="E16" s="9"/>
      <c r="F16" s="9"/>
      <c r="G16" s="9"/>
      <c r="H16" s="9"/>
      <c r="I16" s="9"/>
      <c r="J16" s="9"/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/>
      <c r="E17" s="9"/>
      <c r="F17" s="9"/>
      <c r="G17" s="9"/>
      <c r="H17" s="9"/>
      <c r="I17" s="9"/>
      <c r="J17" s="9"/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/>
      <c r="E18" s="9"/>
      <c r="F18" s="9"/>
      <c r="G18" s="9"/>
      <c r="H18" s="9"/>
      <c r="I18" s="9"/>
      <c r="J18" s="9"/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/>
      <c r="E19" s="9"/>
      <c r="F19" s="9"/>
      <c r="G19" s="9"/>
      <c r="H19" s="9"/>
      <c r="I19" s="9"/>
      <c r="J19" s="9"/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/>
      <c r="E20" s="9"/>
      <c r="F20" s="9"/>
      <c r="G20" s="9"/>
      <c r="H20" s="9"/>
      <c r="I20" s="9"/>
      <c r="J20" s="9"/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/>
      <c r="E21" s="9"/>
      <c r="F21" s="9"/>
      <c r="G21" s="9"/>
      <c r="H21" s="9"/>
      <c r="I21" s="9"/>
      <c r="J21" s="9"/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/>
      <c r="E10" s="9"/>
      <c r="F10" s="9"/>
      <c r="G10" s="9"/>
      <c r="H10" s="9"/>
      <c r="I10" s="9"/>
      <c r="J10" s="9"/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/>
      <c r="E11" s="9"/>
      <c r="F11" s="9"/>
      <c r="G11" s="9"/>
      <c r="H11" s="9"/>
      <c r="I11" s="9"/>
      <c r="J11" s="9"/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/>
      <c r="E12" s="9"/>
      <c r="F12" s="9"/>
      <c r="G12" s="9"/>
      <c r="H12" s="9"/>
      <c r="I12" s="9"/>
      <c r="J12" s="9"/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/>
      <c r="E13" s="9"/>
      <c r="F13" s="9"/>
      <c r="G13" s="9"/>
      <c r="H13" s="9"/>
      <c r="I13" s="9"/>
      <c r="J13" s="9"/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/>
      <c r="E14" s="9"/>
      <c r="F14" s="9"/>
      <c r="G14" s="9"/>
      <c r="H14" s="9"/>
      <c r="I14" s="9"/>
      <c r="J14" s="9"/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/>
      <c r="E15" s="9"/>
      <c r="F15" s="9"/>
      <c r="G15" s="9"/>
      <c r="H15" s="9"/>
      <c r="I15" s="9"/>
      <c r="J15" s="9"/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/>
      <c r="E16" s="9"/>
      <c r="F16" s="9"/>
      <c r="G16" s="9"/>
      <c r="H16" s="9"/>
      <c r="I16" s="9"/>
      <c r="J16" s="9"/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/>
      <c r="E17" s="9"/>
      <c r="F17" s="9"/>
      <c r="G17" s="9"/>
      <c r="H17" s="9"/>
      <c r="I17" s="9"/>
      <c r="J17" s="9"/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/>
      <c r="E18" s="9"/>
      <c r="F18" s="9"/>
      <c r="G18" s="9"/>
      <c r="H18" s="9"/>
      <c r="I18" s="9"/>
      <c r="J18" s="9"/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/>
      <c r="E19" s="9"/>
      <c r="F19" s="9"/>
      <c r="G19" s="9"/>
      <c r="H19" s="9"/>
      <c r="I19" s="9"/>
      <c r="J19" s="9"/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/>
      <c r="E20" s="9"/>
      <c r="F20" s="9"/>
      <c r="G20" s="9"/>
      <c r="H20" s="9"/>
      <c r="I20" s="9"/>
      <c r="J20" s="9"/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/>
      <c r="E21" s="9"/>
      <c r="F21" s="9"/>
      <c r="G21" s="9"/>
      <c r="H21" s="9"/>
      <c r="I21" s="9"/>
      <c r="J21" s="9"/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/>
      <c r="E10" s="9"/>
      <c r="F10" s="9"/>
      <c r="G10" s="9"/>
      <c r="H10" s="9"/>
      <c r="I10" s="9"/>
      <c r="J10" s="9"/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/>
      <c r="E11" s="9"/>
      <c r="F11" s="9"/>
      <c r="G11" s="9"/>
      <c r="H11" s="9"/>
      <c r="I11" s="9"/>
      <c r="J11" s="9"/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/>
      <c r="E12" s="9"/>
      <c r="F12" s="9"/>
      <c r="G12" s="9"/>
      <c r="H12" s="9"/>
      <c r="I12" s="9"/>
      <c r="J12" s="9"/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/>
      <c r="E13" s="9"/>
      <c r="F13" s="9"/>
      <c r="G13" s="9"/>
      <c r="H13" s="9"/>
      <c r="I13" s="9"/>
      <c r="J13" s="9"/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/>
      <c r="E14" s="9"/>
      <c r="F14" s="9"/>
      <c r="G14" s="9"/>
      <c r="H14" s="9"/>
      <c r="I14" s="9"/>
      <c r="J14" s="9"/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/>
      <c r="E15" s="9"/>
      <c r="F15" s="9"/>
      <c r="G15" s="9"/>
      <c r="H15" s="9"/>
      <c r="I15" s="9"/>
      <c r="J15" s="9"/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/>
      <c r="E16" s="9"/>
      <c r="F16" s="9"/>
      <c r="G16" s="9"/>
      <c r="H16" s="9"/>
      <c r="I16" s="9"/>
      <c r="J16" s="9"/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/>
      <c r="E17" s="9"/>
      <c r="F17" s="9"/>
      <c r="G17" s="9"/>
      <c r="H17" s="9"/>
      <c r="I17" s="9"/>
      <c r="J17" s="9"/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/>
      <c r="E18" s="9"/>
      <c r="F18" s="9"/>
      <c r="G18" s="9"/>
      <c r="H18" s="9"/>
      <c r="I18" s="9"/>
      <c r="J18" s="9"/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/>
      <c r="E19" s="9"/>
      <c r="F19" s="9"/>
      <c r="G19" s="9"/>
      <c r="H19" s="9"/>
      <c r="I19" s="9"/>
      <c r="J19" s="9"/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/>
      <c r="E20" s="9"/>
      <c r="F20" s="9"/>
      <c r="G20" s="9"/>
      <c r="H20" s="9"/>
      <c r="I20" s="9"/>
      <c r="J20" s="9"/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/>
      <c r="E21" s="9"/>
      <c r="F21" s="9"/>
      <c r="G21" s="9"/>
      <c r="H21" s="9"/>
      <c r="I21" s="9"/>
      <c r="J21" s="9"/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K22" s="2">
        <f t="shared" si="0"/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6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44"/>
      <c r="C10" s="44"/>
      <c r="D10" s="9"/>
      <c r="E10" s="9"/>
      <c r="F10" s="9"/>
      <c r="G10" s="9"/>
      <c r="H10" s="9"/>
      <c r="I10" s="9"/>
      <c r="J10" s="9"/>
      <c r="K10" s="2">
        <f>SUM(B10:J10)</f>
        <v>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44"/>
      <c r="C11" s="44"/>
      <c r="D11" s="9"/>
      <c r="E11" s="9"/>
      <c r="F11" s="9"/>
      <c r="G11" s="9"/>
      <c r="H11" s="9"/>
      <c r="I11" s="9"/>
      <c r="J11" s="9"/>
      <c r="K11" s="2">
        <f t="shared" ref="K11:K22" si="0">SUM(B11:J11)</f>
        <v>0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44"/>
      <c r="C12" s="44"/>
      <c r="D12" s="9"/>
      <c r="E12" s="9"/>
      <c r="F12" s="9"/>
      <c r="G12" s="9"/>
      <c r="H12" s="9"/>
      <c r="I12" s="9"/>
      <c r="J12" s="9"/>
      <c r="K12" s="2">
        <f t="shared" si="0"/>
        <v>0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44"/>
      <c r="C13" s="44"/>
      <c r="D13" s="9"/>
      <c r="E13" s="9"/>
      <c r="F13" s="9"/>
      <c r="G13" s="9"/>
      <c r="H13" s="9"/>
      <c r="I13" s="9"/>
      <c r="J13" s="9"/>
      <c r="K13" s="2">
        <f t="shared" si="0"/>
        <v>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44"/>
      <c r="C14" s="44"/>
      <c r="D14" s="9"/>
      <c r="E14" s="9"/>
      <c r="F14" s="9"/>
      <c r="G14" s="9"/>
      <c r="H14" s="9"/>
      <c r="I14" s="9"/>
      <c r="J14" s="9"/>
      <c r="K14" s="2">
        <f t="shared" si="0"/>
        <v>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44"/>
      <c r="C15" s="44"/>
      <c r="D15" s="9"/>
      <c r="E15" s="9"/>
      <c r="F15" s="9"/>
      <c r="G15" s="9"/>
      <c r="H15" s="9"/>
      <c r="I15" s="9"/>
      <c r="J15" s="9"/>
      <c r="K15" s="2">
        <f t="shared" si="0"/>
        <v>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44"/>
      <c r="C16" s="44"/>
      <c r="D16" s="9"/>
      <c r="E16" s="9"/>
      <c r="F16" s="9"/>
      <c r="G16" s="9"/>
      <c r="H16" s="9"/>
      <c r="I16" s="9"/>
      <c r="J16" s="9"/>
      <c r="K16" s="2">
        <f t="shared" si="0"/>
        <v>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44"/>
      <c r="C17" s="44"/>
      <c r="D17" s="9"/>
      <c r="E17" s="9"/>
      <c r="F17" s="9"/>
      <c r="G17" s="9"/>
      <c r="H17" s="9"/>
      <c r="I17" s="9"/>
      <c r="J17" s="9"/>
      <c r="K17" s="2">
        <f t="shared" si="0"/>
        <v>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44"/>
      <c r="C18" s="44"/>
      <c r="D18" s="9"/>
      <c r="E18" s="9"/>
      <c r="F18" s="9"/>
      <c r="G18" s="9"/>
      <c r="H18" s="9"/>
      <c r="I18" s="9"/>
      <c r="J18" s="9"/>
      <c r="K18" s="2">
        <f t="shared" si="0"/>
        <v>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44"/>
      <c r="C19" s="44"/>
      <c r="D19" s="9"/>
      <c r="E19" s="9"/>
      <c r="F19" s="9"/>
      <c r="G19" s="9"/>
      <c r="H19" s="9"/>
      <c r="I19" s="9"/>
      <c r="J19" s="9"/>
      <c r="K19" s="2">
        <f t="shared" si="0"/>
        <v>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44"/>
      <c r="C20" s="44"/>
      <c r="D20" s="9"/>
      <c r="E20" s="9"/>
      <c r="F20" s="9"/>
      <c r="G20" s="9"/>
      <c r="H20" s="9"/>
      <c r="I20" s="9"/>
      <c r="J20" s="9"/>
      <c r="K20" s="2">
        <f t="shared" si="0"/>
        <v>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44"/>
      <c r="C21" s="44"/>
      <c r="D21" s="9"/>
      <c r="E21" s="9"/>
      <c r="F21" s="9"/>
      <c r="G21" s="9"/>
      <c r="H21" s="9"/>
      <c r="I21" s="9"/>
      <c r="J21" s="9"/>
      <c r="K21" s="2">
        <f t="shared" si="0"/>
        <v>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4"/>
      <c r="C22" s="44"/>
      <c r="K22" s="2">
        <f t="shared" si="0"/>
        <v>0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190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ENERO_2020!K10</f>
        <v>377</v>
      </c>
      <c r="C10" s="17">
        <f>FEBRERO_2020!K10</f>
        <v>241</v>
      </c>
      <c r="D10" s="17">
        <f>MARZO_2020!K10</f>
        <v>129</v>
      </c>
      <c r="E10" s="17">
        <f>ABRIL_2020!K10</f>
        <v>0</v>
      </c>
      <c r="F10" s="17">
        <f>MAYO_2020!K10</f>
        <v>0</v>
      </c>
      <c r="G10" s="17">
        <f>JUNIO_2020!K10</f>
        <v>0</v>
      </c>
      <c r="H10" s="17">
        <f>JULIO_2020!K10</f>
        <v>0</v>
      </c>
      <c r="I10" s="17">
        <f>AGOSTO_2020!K10</f>
        <v>275</v>
      </c>
      <c r="J10" s="17">
        <f>SEPTIEMBRE_2020!K10</f>
        <v>345</v>
      </c>
      <c r="K10" s="17">
        <f>OCTUBRE_2020!K10</f>
        <v>296</v>
      </c>
      <c r="L10" s="14">
        <f>NOVIEMBRE_2020!K10</f>
        <v>264</v>
      </c>
      <c r="M10" s="14">
        <f>DICIEMBRE_2020!K10</f>
        <v>88</v>
      </c>
      <c r="N10" s="2">
        <f>SUM(B10:M10)</f>
        <v>2015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17">
        <f>ENERO_2020!K11</f>
        <v>269</v>
      </c>
      <c r="C11" s="17">
        <f>FEBRERO_2020!K11</f>
        <v>169</v>
      </c>
      <c r="D11" s="17">
        <f>MARZO_2020!K11</f>
        <v>83</v>
      </c>
      <c r="E11" s="17">
        <f>ABRIL_2020!K11</f>
        <v>0</v>
      </c>
      <c r="F11" s="17">
        <f>MAYO_2020!K11</f>
        <v>0</v>
      </c>
      <c r="G11" s="17">
        <f>JUNIO_2020!K11</f>
        <v>0</v>
      </c>
      <c r="H11" s="17">
        <f>JULIO_2020!K11</f>
        <v>0</v>
      </c>
      <c r="I11" s="17">
        <f>AGOSTO_2020!K11</f>
        <v>201</v>
      </c>
      <c r="J11" s="17">
        <f>SEPTIEMBRE_2020!K11</f>
        <v>228</v>
      </c>
      <c r="K11" s="17">
        <f>OCTUBRE_2020!K11</f>
        <v>192</v>
      </c>
      <c r="L11" s="14">
        <f>NOVIEMBRE_2020!K11</f>
        <v>183</v>
      </c>
      <c r="M11" s="14">
        <f>DICIEMBRE_2020!K11</f>
        <v>63</v>
      </c>
      <c r="N11" s="2">
        <f t="shared" ref="N11:N15" si="0">SUM(B11:M11)</f>
        <v>1388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17">
        <f>ENERO_2020!K12</f>
        <v>108</v>
      </c>
      <c r="C12" s="17">
        <f>FEBRERO_2020!K12</f>
        <v>72</v>
      </c>
      <c r="D12" s="17">
        <f>MARZO_2020!K12</f>
        <v>46</v>
      </c>
      <c r="E12" s="17">
        <f>ABRIL_2020!K12</f>
        <v>0</v>
      </c>
      <c r="F12" s="17">
        <f>MAYO_2020!K12</f>
        <v>0</v>
      </c>
      <c r="G12" s="17">
        <f>JUNIO_2020!K12</f>
        <v>0</v>
      </c>
      <c r="H12" s="17">
        <f>JULIO_2020!K12</f>
        <v>0</v>
      </c>
      <c r="I12" s="17">
        <f>AGOSTO_2020!K12</f>
        <v>74</v>
      </c>
      <c r="J12" s="17">
        <f>SEPTIEMBRE_2020!K12</f>
        <v>117</v>
      </c>
      <c r="K12" s="17">
        <f>OCTUBRE_2020!K12</f>
        <v>104</v>
      </c>
      <c r="L12" s="14">
        <f>NOVIEMBRE_2020!K12</f>
        <v>81</v>
      </c>
      <c r="M12" s="14">
        <f>DICIEMBRE_2020!K12</f>
        <v>25</v>
      </c>
      <c r="N12" s="2">
        <f t="shared" si="0"/>
        <v>627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ENERO_2020!K13</f>
        <v>256</v>
      </c>
      <c r="C13" s="17">
        <f>FEBRERO_2020!K13</f>
        <v>317</v>
      </c>
      <c r="D13" s="17">
        <f>MARZO_2020!K13</f>
        <v>136</v>
      </c>
      <c r="E13" s="17">
        <f>ABRIL_2020!K13</f>
        <v>0</v>
      </c>
      <c r="F13" s="17">
        <f>MAYO_2020!K13</f>
        <v>0</v>
      </c>
      <c r="G13" s="17">
        <f>JUNIO_2020!K13</f>
        <v>0</v>
      </c>
      <c r="H13" s="17">
        <f>JULIO_2020!K13</f>
        <v>0</v>
      </c>
      <c r="I13" s="17">
        <f>AGOSTO_2020!K13</f>
        <v>269</v>
      </c>
      <c r="J13" s="17">
        <f>SEPTIEMBRE_2020!K13</f>
        <v>202</v>
      </c>
      <c r="K13" s="17">
        <f>OCTUBRE_2020!K13</f>
        <v>225</v>
      </c>
      <c r="L13" s="14">
        <f>NOVIEMBRE_2020!K13</f>
        <v>222</v>
      </c>
      <c r="M13" s="14">
        <f>DICIEMBRE_2020!K13</f>
        <v>62</v>
      </c>
      <c r="N13" s="2">
        <f>SUM(B13:M13)</f>
        <v>1689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ENERO_2020!K14</f>
        <v>254</v>
      </c>
      <c r="C14" s="17">
        <f>FEBRERO_2020!K14</f>
        <v>312</v>
      </c>
      <c r="D14" s="17">
        <f>MARZO_2020!K14</f>
        <v>133</v>
      </c>
      <c r="E14" s="17">
        <f>ABRIL_2020!K14</f>
        <v>0</v>
      </c>
      <c r="F14" s="17">
        <f>MAYO_2020!K14</f>
        <v>0</v>
      </c>
      <c r="G14" s="17">
        <f>JUNIO_2020!K14</f>
        <v>0</v>
      </c>
      <c r="H14" s="17">
        <f>JULIO_2020!K14</f>
        <v>0</v>
      </c>
      <c r="I14" s="17">
        <f>AGOSTO_2020!K14</f>
        <v>269</v>
      </c>
      <c r="J14" s="17">
        <f>SEPTIEMBRE_2020!K14</f>
        <v>201</v>
      </c>
      <c r="K14" s="17">
        <f>OCTUBRE_2020!K14</f>
        <v>223</v>
      </c>
      <c r="L14" s="14">
        <f>NOVIEMBRE_2020!K14</f>
        <v>218</v>
      </c>
      <c r="M14" s="14">
        <f>DICIEMBRE_2020!K14</f>
        <v>60</v>
      </c>
      <c r="N14" s="2">
        <f t="shared" si="0"/>
        <v>1670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17">
        <f>ENERO_2020!K15</f>
        <v>2</v>
      </c>
      <c r="C15" s="17">
        <f>FEBRERO_2020!K15</f>
        <v>5</v>
      </c>
      <c r="D15" s="17">
        <f>MARZO_2020!K15</f>
        <v>3</v>
      </c>
      <c r="E15" s="17">
        <f>ABRIL_2020!K15</f>
        <v>0</v>
      </c>
      <c r="F15" s="17">
        <f>MAYO_2020!K15</f>
        <v>0</v>
      </c>
      <c r="G15" s="17">
        <f>JUNIO_2020!K15</f>
        <v>0</v>
      </c>
      <c r="H15" s="17">
        <f>JULIO_2020!K15</f>
        <v>0</v>
      </c>
      <c r="I15" s="17">
        <f>AGOSTO_2020!K15</f>
        <v>0</v>
      </c>
      <c r="J15" s="17">
        <f>SEPTIEMBRE_2020!K15</f>
        <v>1</v>
      </c>
      <c r="K15" s="17">
        <f>OCTUBRE_2020!K15</f>
        <v>2</v>
      </c>
      <c r="L15" s="14">
        <f>NOVIEMBRE_2020!K15</f>
        <v>4</v>
      </c>
      <c r="M15" s="14">
        <f>DICIEMBRE_2020!K15</f>
        <v>2</v>
      </c>
      <c r="N15" s="2">
        <f t="shared" si="0"/>
        <v>19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17">
        <f>ENERO_2020!K16</f>
        <v>116</v>
      </c>
      <c r="C16" s="17">
        <f>FEBRERO_2020!K16</f>
        <v>109</v>
      </c>
      <c r="D16" s="17">
        <f>MARZO_2020!K16</f>
        <v>61</v>
      </c>
      <c r="E16" s="17">
        <f>ABRIL_2020!K16</f>
        <v>0</v>
      </c>
      <c r="F16" s="17">
        <f>MAYO_2020!K16</f>
        <v>0</v>
      </c>
      <c r="G16" s="17">
        <f>JUNIO_2020!K16</f>
        <v>0</v>
      </c>
      <c r="H16" s="17">
        <f>JULIO_2020!K16</f>
        <v>0</v>
      </c>
      <c r="I16" s="17">
        <f>AGOSTO_2020!K16</f>
        <v>106</v>
      </c>
      <c r="J16" s="17">
        <f>SEPTIEMBRE_2020!K16</f>
        <v>113</v>
      </c>
      <c r="K16" s="17">
        <f>OCTUBRE_2020!K16</f>
        <v>100</v>
      </c>
      <c r="L16" s="14">
        <f>NOVIEMBRE_2020!K16</f>
        <v>85</v>
      </c>
      <c r="M16" s="14">
        <f>DICIEMBRE_2020!K16</f>
        <v>24</v>
      </c>
      <c r="N16" s="2">
        <f t="shared" ref="N16:N22" si="1">SUM(B16:M16)</f>
        <v>714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17">
        <f>ENERO_2020!K17</f>
        <v>59</v>
      </c>
      <c r="C17" s="17">
        <f>FEBRERO_2020!K17</f>
        <v>70</v>
      </c>
      <c r="D17" s="17">
        <f>MARZO_2020!K17</f>
        <v>44</v>
      </c>
      <c r="E17" s="17">
        <f>ABRIL_2020!K17</f>
        <v>0</v>
      </c>
      <c r="F17" s="17">
        <f>MAYO_2020!K17</f>
        <v>0</v>
      </c>
      <c r="G17" s="17">
        <f>JUNIO_2020!K17</f>
        <v>0</v>
      </c>
      <c r="H17" s="17">
        <f>JULIO_2020!K17</f>
        <v>0</v>
      </c>
      <c r="I17" s="17">
        <f>AGOSTO_2020!K17</f>
        <v>59</v>
      </c>
      <c r="J17" s="17">
        <f>SEPTIEMBRE_2020!K17</f>
        <v>77</v>
      </c>
      <c r="K17" s="17">
        <f>OCTUBRE_2020!K17</f>
        <v>60</v>
      </c>
      <c r="L17" s="14">
        <f>NOVIEMBRE_2020!K17</f>
        <v>39</v>
      </c>
      <c r="M17" s="14">
        <f>DICIEMBRE_2020!K17</f>
        <v>11</v>
      </c>
      <c r="N17" s="2">
        <f t="shared" si="1"/>
        <v>419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17">
        <f>ENERO_2020!K18</f>
        <v>55</v>
      </c>
      <c r="C18" s="17">
        <f>FEBRERO_2020!K18</f>
        <v>63</v>
      </c>
      <c r="D18" s="17">
        <f>MARZO_2020!K18</f>
        <v>31</v>
      </c>
      <c r="E18" s="17">
        <f>ABRIL_2020!K18</f>
        <v>0</v>
      </c>
      <c r="F18" s="17">
        <f>MAYO_2020!K18</f>
        <v>0</v>
      </c>
      <c r="G18" s="17">
        <f>JUNIO_2020!K18</f>
        <v>0</v>
      </c>
      <c r="H18" s="17">
        <f>JULIO_2020!K18</f>
        <v>0</v>
      </c>
      <c r="I18" s="17">
        <f>AGOSTO_2020!K18</f>
        <v>64</v>
      </c>
      <c r="J18" s="17">
        <f>SEPTIEMBRE_2020!K18</f>
        <v>69</v>
      </c>
      <c r="K18" s="17">
        <f>OCTUBRE_2020!K18</f>
        <v>67</v>
      </c>
      <c r="L18" s="14">
        <f>NOVIEMBRE_2020!K18</f>
        <v>42</v>
      </c>
      <c r="M18" s="14">
        <f>DICIEMBRE_2020!K18</f>
        <v>7</v>
      </c>
      <c r="N18" s="2">
        <f t="shared" si="1"/>
        <v>398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17">
        <f>ENERO_2020!K19</f>
        <v>15</v>
      </c>
      <c r="C19" s="17">
        <f>FEBRERO_2020!K19</f>
        <v>16</v>
      </c>
      <c r="D19" s="17">
        <f>MARZO_2020!K19</f>
        <v>8</v>
      </c>
      <c r="E19" s="17">
        <f>ABRIL_2020!K19</f>
        <v>0</v>
      </c>
      <c r="F19" s="17">
        <f>MAYO_2020!K19</f>
        <v>0</v>
      </c>
      <c r="G19" s="17">
        <f>JUNIO_2020!K19</f>
        <v>0</v>
      </c>
      <c r="H19" s="17">
        <f>JULIO_2020!K19</f>
        <v>0</v>
      </c>
      <c r="I19" s="17">
        <f>AGOSTO_2020!K19</f>
        <v>20</v>
      </c>
      <c r="J19" s="17">
        <f>SEPTIEMBRE_2020!K19</f>
        <v>23</v>
      </c>
      <c r="K19" s="17">
        <f>OCTUBRE_2020!K19</f>
        <v>17</v>
      </c>
      <c r="L19" s="14">
        <f>NOVIEMBRE_2020!K19</f>
        <v>14</v>
      </c>
      <c r="M19" s="14">
        <f>DICIEMBRE_2020!K19</f>
        <v>1</v>
      </c>
      <c r="N19" s="2">
        <f t="shared" si="1"/>
        <v>114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17">
        <f>ENERO_2020!K20</f>
        <v>4286</v>
      </c>
      <c r="C20" s="17">
        <f>FEBRERO_2020!K20</f>
        <v>3323</v>
      </c>
      <c r="D20" s="17">
        <f>MARZO_2020!K20</f>
        <v>2006</v>
      </c>
      <c r="E20" s="17">
        <f>ABRIL_2020!K20</f>
        <v>0</v>
      </c>
      <c r="F20" s="17">
        <f>MAYO_2020!K20</f>
        <v>0</v>
      </c>
      <c r="G20" s="17">
        <f>JUNIO_2020!K20</f>
        <v>0</v>
      </c>
      <c r="H20" s="17">
        <f>JULIO_2020!K20</f>
        <v>0</v>
      </c>
      <c r="I20" s="17">
        <f>AGOSTO_2020!K20</f>
        <v>2975</v>
      </c>
      <c r="J20" s="17">
        <f>SEPTIEMBRE_2020!K20</f>
        <v>3065</v>
      </c>
      <c r="K20" s="17">
        <f>OCTUBRE_2020!K20</f>
        <v>3749</v>
      </c>
      <c r="L20" s="14">
        <f>NOVIEMBRE_2020!K20</f>
        <v>2809</v>
      </c>
      <c r="M20" s="14">
        <f>DICIEMBRE_2020!K20</f>
        <v>579</v>
      </c>
      <c r="N20" s="2">
        <f t="shared" si="1"/>
        <v>22792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17">
        <f>ENERO_2020!K21</f>
        <v>129</v>
      </c>
      <c r="C21" s="17">
        <f>FEBRERO_2020!K21</f>
        <v>118</v>
      </c>
      <c r="D21" s="17">
        <f>MARZO_2020!K21</f>
        <v>51</v>
      </c>
      <c r="E21" s="17">
        <f>ABRIL_2020!K21</f>
        <v>0</v>
      </c>
      <c r="F21" s="17">
        <f>MAYO_2020!K21</f>
        <v>0</v>
      </c>
      <c r="G21" s="17">
        <f>JUNIO_2020!K21</f>
        <v>0</v>
      </c>
      <c r="H21" s="17">
        <f>JULIO_2020!K21</f>
        <v>0</v>
      </c>
      <c r="I21" s="17">
        <f>AGOSTO_2020!K21</f>
        <v>76</v>
      </c>
      <c r="J21" s="17">
        <f>SEPTIEMBRE_2020!K21</f>
        <v>91</v>
      </c>
      <c r="K21" s="17">
        <f>OCTUBRE_2020!K21</f>
        <v>155</v>
      </c>
      <c r="L21" s="14">
        <f>NOVIEMBRE_2020!K21</f>
        <v>112</v>
      </c>
      <c r="M21" s="14">
        <f>DICIEMBRE_2020!K21</f>
        <v>16</v>
      </c>
      <c r="N21" s="2">
        <f t="shared" si="1"/>
        <v>748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17">
        <f>ENERO_2020!K22</f>
        <v>7</v>
      </c>
      <c r="C22" s="17">
        <f>FEBRERO_2020!K22</f>
        <v>8</v>
      </c>
      <c r="D22" s="17">
        <f>MARZO_2020!K22</f>
        <v>0</v>
      </c>
      <c r="E22" s="17">
        <f>ABRIL_2020!K22</f>
        <v>0</v>
      </c>
      <c r="F22" s="17">
        <f>MAYO_2020!K22</f>
        <v>0</v>
      </c>
      <c r="G22" s="17">
        <f>JUNIO_2020!K22</f>
        <v>0</v>
      </c>
      <c r="H22" s="17">
        <f>JULIO_2020!K22</f>
        <v>0</v>
      </c>
      <c r="I22" s="17">
        <f>AGOSTO_2020!K22</f>
        <v>2</v>
      </c>
      <c r="J22" s="17">
        <f>SEPTIEMBRE_2020!K22</f>
        <v>3</v>
      </c>
      <c r="K22" s="17">
        <f>OCTUBRE_2020!K22</f>
        <v>3</v>
      </c>
      <c r="L22" s="14">
        <f>NOVIEMBRE_2020!K22</f>
        <v>2</v>
      </c>
      <c r="M22" s="14">
        <f>DICIEMBRE_2020!K22</f>
        <v>1</v>
      </c>
      <c r="N22" s="2">
        <f t="shared" si="1"/>
        <v>26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7" ht="13.5" customHeigh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257" ht="13.5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257" ht="13.5" customHeigh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257" ht="13.5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257" s="3" customFormat="1" ht="13.5" customHeight="1" x14ac:dyDescent="0.25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5"/>
      <c r="P5" s="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</row>
    <row r="6" spans="1:257" s="20" customFormat="1" ht="13.5" customHeight="1" x14ac:dyDescent="0.25">
      <c r="A6" s="16" t="s">
        <v>236</v>
      </c>
      <c r="B6" s="7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3"/>
      <c r="O6" s="23"/>
      <c r="P6" s="23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</row>
    <row r="7" spans="1:257" s="21" customFormat="1" ht="13.5" customHeight="1" x14ac:dyDescent="0.25">
      <c r="A7" s="33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</row>
    <row r="8" spans="1:257" ht="13.5" customHeight="1" thickBot="1" x14ac:dyDescent="0.25"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257" s="37" customFormat="1" ht="54" customHeight="1" thickTop="1" thickBot="1" x14ac:dyDescent="0.25">
      <c r="A9" s="35" t="s">
        <v>151</v>
      </c>
      <c r="B9" s="36" t="s">
        <v>167</v>
      </c>
      <c r="C9" s="36" t="s">
        <v>168</v>
      </c>
      <c r="D9" s="36" t="s">
        <v>169</v>
      </c>
      <c r="E9" s="36" t="s">
        <v>170</v>
      </c>
      <c r="F9" s="36" t="s">
        <v>171</v>
      </c>
      <c r="G9" s="36" t="s">
        <v>172</v>
      </c>
      <c r="H9" s="36" t="s">
        <v>173</v>
      </c>
      <c r="I9" s="36" t="s">
        <v>174</v>
      </c>
      <c r="J9" s="36" t="s">
        <v>175</v>
      </c>
      <c r="K9" s="36" t="s">
        <v>176</v>
      </c>
      <c r="L9" s="36" t="s">
        <v>177</v>
      </c>
      <c r="M9" s="36" t="s">
        <v>189</v>
      </c>
      <c r="N9" s="36" t="s">
        <v>215</v>
      </c>
      <c r="O9" s="36" t="s">
        <v>229</v>
      </c>
    </row>
    <row r="10" spans="1:257" ht="13.5" customHeight="1" thickTop="1" x14ac:dyDescent="0.2">
      <c r="A10" s="1" t="s">
        <v>0</v>
      </c>
      <c r="B10" s="9">
        <f>DICIEMBRE_2010!K10</f>
        <v>623</v>
      </c>
      <c r="C10" s="9">
        <f>'2011'!K10</f>
        <v>17573</v>
      </c>
      <c r="D10" s="9">
        <f>'2012'!K10</f>
        <v>18911</v>
      </c>
      <c r="E10" s="9">
        <f>'2013'!K10</f>
        <v>17789</v>
      </c>
      <c r="F10" s="9">
        <f>'2014'!K10</f>
        <v>15304</v>
      </c>
      <c r="G10" s="9">
        <f>'2015'!K10</f>
        <v>12631</v>
      </c>
      <c r="H10" s="9">
        <f>'2016'!K10</f>
        <v>10425</v>
      </c>
      <c r="I10" s="9">
        <f>'2017'!K10</f>
        <v>4971</v>
      </c>
      <c r="J10" s="9">
        <f>'2018'!K10</f>
        <v>4143</v>
      </c>
      <c r="K10" s="9">
        <f>'2019'!K10</f>
        <v>4825</v>
      </c>
      <c r="L10" s="9">
        <f>'2020'!K10</f>
        <v>2015</v>
      </c>
      <c r="M10" s="8">
        <f>'2021'!K10</f>
        <v>2894</v>
      </c>
      <c r="N10" s="8">
        <f>'2022'!K10</f>
        <v>3297</v>
      </c>
      <c r="O10" s="8" t="e">
        <f>'2023'!K10</f>
        <v>#REF!</v>
      </c>
      <c r="P10" s="8"/>
      <c r="Q10" s="8"/>
      <c r="R10" s="8"/>
      <c r="S10" s="8"/>
      <c r="T10" s="8"/>
    </row>
    <row r="11" spans="1:257" ht="13.5" customHeight="1" x14ac:dyDescent="0.2">
      <c r="A11" s="1" t="s">
        <v>148</v>
      </c>
      <c r="B11" s="9" t="str">
        <f>DICIEMBRE_2010!K11</f>
        <v>n.a.</v>
      </c>
      <c r="C11" s="9" t="str">
        <f>'2011'!K11</f>
        <v>n.a.</v>
      </c>
      <c r="D11" s="9" t="str">
        <f>'2012'!K11</f>
        <v>n.a.</v>
      </c>
      <c r="E11" s="9" t="str">
        <f>'2013'!K11</f>
        <v>n.a.</v>
      </c>
      <c r="F11" s="9" t="str">
        <f>'2014'!K11</f>
        <v>n.a.</v>
      </c>
      <c r="G11" s="9" t="str">
        <f>'2015'!K11</f>
        <v>n.a.</v>
      </c>
      <c r="H11" s="9" t="str">
        <f>'2016'!K11</f>
        <v>n.a.</v>
      </c>
      <c r="I11" s="9" t="str">
        <f>'2017'!K11</f>
        <v>n.a.</v>
      </c>
      <c r="J11" s="9">
        <f>'2018'!K11</f>
        <v>990</v>
      </c>
      <c r="K11" s="9">
        <f>'2019'!K11</f>
        <v>2636</v>
      </c>
      <c r="L11" s="9">
        <f>'2020'!K11</f>
        <v>1388</v>
      </c>
      <c r="M11" s="8">
        <f>'2021'!K11</f>
        <v>2228</v>
      </c>
      <c r="N11" s="8">
        <f>'2022'!K11</f>
        <v>2670</v>
      </c>
      <c r="O11" s="8" t="e">
        <f>'2023'!K11</f>
        <v>#REF!</v>
      </c>
      <c r="P11" s="8"/>
      <c r="Q11" s="8"/>
      <c r="R11" s="8"/>
      <c r="S11" s="8"/>
      <c r="T11" s="8"/>
    </row>
    <row r="12" spans="1:257" ht="13.5" customHeight="1" x14ac:dyDescent="0.2">
      <c r="A12" s="1" t="s">
        <v>149</v>
      </c>
      <c r="B12" s="9" t="str">
        <f>DICIEMBRE_2010!K12</f>
        <v>n.a.</v>
      </c>
      <c r="C12" s="9" t="str">
        <f>'2011'!K12</f>
        <v>n.a.</v>
      </c>
      <c r="D12" s="9" t="str">
        <f>'2012'!K12</f>
        <v>n.a.</v>
      </c>
      <c r="E12" s="9" t="str">
        <f>'2013'!K12</f>
        <v>n.a.</v>
      </c>
      <c r="F12" s="9" t="str">
        <f>'2014'!K12</f>
        <v>n.a.</v>
      </c>
      <c r="G12" s="9" t="str">
        <f>'2015'!K12</f>
        <v>n.a.</v>
      </c>
      <c r="H12" s="9" t="str">
        <f>'2016'!K12</f>
        <v>n.a.</v>
      </c>
      <c r="I12" s="9" t="str">
        <f>'2017'!K12</f>
        <v>n.a.</v>
      </c>
      <c r="J12" s="9">
        <f>'2018'!K12</f>
        <v>1062</v>
      </c>
      <c r="K12" s="9">
        <f>'2019'!K12</f>
        <v>2189</v>
      </c>
      <c r="L12" s="9">
        <f>'2020'!K12</f>
        <v>627</v>
      </c>
      <c r="M12" s="8">
        <f>'2021'!K12</f>
        <v>666</v>
      </c>
      <c r="N12" s="8">
        <f>'2022'!K12</f>
        <v>627</v>
      </c>
      <c r="O12" s="8" t="e">
        <f>'2023'!K12</f>
        <v>#REF!</v>
      </c>
      <c r="P12" s="8"/>
      <c r="Q12" s="8"/>
      <c r="R12" s="8"/>
      <c r="S12" s="8"/>
      <c r="T12" s="8"/>
    </row>
    <row r="13" spans="1:257" ht="13.5" customHeight="1" x14ac:dyDescent="0.2">
      <c r="A13" s="1" t="s">
        <v>1</v>
      </c>
      <c r="B13" s="9">
        <f>DICIEMBRE_2010!K13</f>
        <v>666</v>
      </c>
      <c r="C13" s="9">
        <f>'2011'!K13</f>
        <v>17537</v>
      </c>
      <c r="D13" s="9">
        <f>'2012'!K13</f>
        <v>18761</v>
      </c>
      <c r="E13" s="9">
        <f>'2013'!K13</f>
        <v>18341</v>
      </c>
      <c r="F13" s="9">
        <f>'2014'!K13</f>
        <v>15906</v>
      </c>
      <c r="G13" s="9">
        <f>'2015'!K13</f>
        <v>13199</v>
      </c>
      <c r="H13" s="9">
        <f>'2016'!K13</f>
        <v>11654</v>
      </c>
      <c r="I13" s="9">
        <f>'2017'!K13</f>
        <v>5858</v>
      </c>
      <c r="J13" s="9">
        <f>'2018'!K13</f>
        <v>4885</v>
      </c>
      <c r="K13" s="9">
        <f>'2019'!K13</f>
        <v>4636</v>
      </c>
      <c r="L13" s="9">
        <f>'2020'!K13</f>
        <v>1689</v>
      </c>
      <c r="M13" s="8">
        <f>'2021'!K13</f>
        <v>2220</v>
      </c>
      <c r="N13" s="8">
        <f>'2022'!K13</f>
        <v>2621</v>
      </c>
      <c r="O13" s="8">
        <f>'2023'!K13</f>
        <v>1999</v>
      </c>
      <c r="P13" s="8"/>
      <c r="Q13" s="8"/>
      <c r="R13" s="8"/>
      <c r="S13" s="8"/>
      <c r="T13" s="8"/>
    </row>
    <row r="14" spans="1:257" ht="13.5" customHeight="1" x14ac:dyDescent="0.2">
      <c r="A14" s="1" t="s">
        <v>192</v>
      </c>
      <c r="B14" s="9">
        <f>DICIEMBRE_2010!K14</f>
        <v>632</v>
      </c>
      <c r="C14" s="9">
        <f>'2011'!K14</f>
        <v>16512</v>
      </c>
      <c r="D14" s="9">
        <f>'2012'!K14</f>
        <v>17624</v>
      </c>
      <c r="E14" s="9">
        <f>'2013'!K14</f>
        <v>16921</v>
      </c>
      <c r="F14" s="9">
        <f>'2014'!K14</f>
        <v>14745</v>
      </c>
      <c r="G14" s="9">
        <f>'2015'!K14</f>
        <v>12136</v>
      </c>
      <c r="H14" s="9">
        <f>'2016'!K14</f>
        <v>10803</v>
      </c>
      <c r="I14" s="9">
        <f>'2017'!K14</f>
        <v>5518</v>
      </c>
      <c r="J14" s="9">
        <f>'2018'!K14</f>
        <v>4473</v>
      </c>
      <c r="K14" s="9">
        <f>'2019'!K14</f>
        <v>4264</v>
      </c>
      <c r="L14" s="9">
        <f>'2020'!K14</f>
        <v>1670</v>
      </c>
      <c r="M14" s="8">
        <f>'2021'!K14</f>
        <v>2206</v>
      </c>
      <c r="N14" s="8">
        <f>'2022'!K14</f>
        <v>2426</v>
      </c>
      <c r="O14" s="8" t="e">
        <f>'2023'!K14</f>
        <v>#REF!</v>
      </c>
      <c r="P14" s="8"/>
      <c r="Q14" s="8"/>
      <c r="R14" s="8"/>
      <c r="S14" s="8"/>
      <c r="T14" s="8"/>
    </row>
    <row r="15" spans="1:257" ht="13.5" customHeight="1" x14ac:dyDescent="0.2">
      <c r="A15" s="1" t="s">
        <v>193</v>
      </c>
      <c r="B15" s="9">
        <f>DICIEMBRE_2010!K15</f>
        <v>34</v>
      </c>
      <c r="C15" s="9">
        <f>'2011'!K15</f>
        <v>1025</v>
      </c>
      <c r="D15" s="9">
        <f>'2012'!K15</f>
        <v>1137</v>
      </c>
      <c r="E15" s="9">
        <f>'2013'!K15</f>
        <v>1420</v>
      </c>
      <c r="F15" s="9">
        <f>'2014'!K15</f>
        <v>1161</v>
      </c>
      <c r="G15" s="9">
        <f>'2015'!K15</f>
        <v>1063</v>
      </c>
      <c r="H15" s="9">
        <f>'2016'!K15</f>
        <v>851</v>
      </c>
      <c r="I15" s="9">
        <f>'2017'!K15</f>
        <v>340</v>
      </c>
      <c r="J15" s="9">
        <f>'2018'!K15</f>
        <v>412</v>
      </c>
      <c r="K15" s="9">
        <f>'2019'!K15</f>
        <v>372</v>
      </c>
      <c r="L15" s="9">
        <f>'2020'!K15</f>
        <v>19</v>
      </c>
      <c r="M15" s="8">
        <f>'2021'!K15</f>
        <v>14</v>
      </c>
      <c r="N15" s="8">
        <f>'2022'!K15</f>
        <v>195</v>
      </c>
      <c r="O15" s="8" t="e">
        <f>'2023'!K15</f>
        <v>#REF!</v>
      </c>
      <c r="P15" s="8"/>
      <c r="Q15" s="8"/>
      <c r="R15" s="8"/>
      <c r="S15" s="8"/>
      <c r="T15" s="8"/>
    </row>
    <row r="16" spans="1:257" ht="13.5" customHeight="1" x14ac:dyDescent="0.2">
      <c r="A16" s="1" t="s">
        <v>194</v>
      </c>
      <c r="B16" s="9" t="str">
        <f>DICIEMBRE_2010!K16</f>
        <v>n.a.</v>
      </c>
      <c r="C16" s="9" t="str">
        <f>'2011'!K16</f>
        <v>n.a.</v>
      </c>
      <c r="D16" s="9" t="str">
        <f>'2012'!K16</f>
        <v>n.a.</v>
      </c>
      <c r="E16" s="9" t="str">
        <f>'2013'!K16</f>
        <v>n.a.</v>
      </c>
      <c r="F16" s="9">
        <f>'2014'!K16</f>
        <v>4048</v>
      </c>
      <c r="G16" s="9">
        <f>'2015'!K16</f>
        <v>3583</v>
      </c>
      <c r="H16" s="9">
        <f>'2016'!K16</f>
        <v>3143</v>
      </c>
      <c r="I16" s="9">
        <f>'2017'!K16</f>
        <v>2367</v>
      </c>
      <c r="J16" s="9">
        <f>'2018'!K16</f>
        <v>1994</v>
      </c>
      <c r="K16" s="9">
        <f>'2019'!K16</f>
        <v>1642</v>
      </c>
      <c r="L16" s="9">
        <f>'2020'!K16</f>
        <v>714</v>
      </c>
      <c r="M16" s="8">
        <f>'2021'!K16</f>
        <v>1052</v>
      </c>
      <c r="N16" s="8">
        <f>'2022'!K16</f>
        <v>1142</v>
      </c>
      <c r="O16" s="8" t="e">
        <f>'2023'!K16</f>
        <v>#REF!</v>
      </c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 t="str">
        <f>DICIEMBRE_2010!K17</f>
        <v>n.a.</v>
      </c>
      <c r="C17" s="9" t="str">
        <f>'2011'!K17</f>
        <v>n.a.</v>
      </c>
      <c r="D17" s="9" t="str">
        <f>'2012'!K17</f>
        <v>n.a.</v>
      </c>
      <c r="E17" s="9" t="str">
        <f>'2013'!K17</f>
        <v>n.a.</v>
      </c>
      <c r="F17" s="9">
        <f>'2014'!K17</f>
        <v>2365</v>
      </c>
      <c r="G17" s="9">
        <f>'2015'!K17</f>
        <v>2085</v>
      </c>
      <c r="H17" s="9">
        <f>'2016'!K17</f>
        <v>2099</v>
      </c>
      <c r="I17" s="9">
        <f>'2017'!K17</f>
        <v>1768</v>
      </c>
      <c r="J17" s="9">
        <f>'2018'!K17</f>
        <v>1342</v>
      </c>
      <c r="K17" s="9">
        <f>'2019'!K17</f>
        <v>979</v>
      </c>
      <c r="L17" s="9">
        <f>'2020'!K17</f>
        <v>419</v>
      </c>
      <c r="M17" s="8">
        <f>'2021'!K17</f>
        <v>440</v>
      </c>
      <c r="N17" s="8">
        <f>'2022'!K17</f>
        <v>488</v>
      </c>
      <c r="O17" s="8" t="e">
        <f>'2023'!K17</f>
        <v>#REF!</v>
      </c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 t="str">
        <f>DICIEMBRE_2010!K18</f>
        <v>n.a.</v>
      </c>
      <c r="C18" s="9" t="str">
        <f>'2011'!K18</f>
        <v>n.a.</v>
      </c>
      <c r="D18" s="9" t="str">
        <f>'2012'!K18</f>
        <v>n.a.</v>
      </c>
      <c r="E18" s="9" t="str">
        <f>'2013'!K18</f>
        <v>n.a.</v>
      </c>
      <c r="F18" s="9">
        <f>'2014'!K18</f>
        <v>1729</v>
      </c>
      <c r="G18" s="9">
        <f>'2015'!K18</f>
        <v>1684</v>
      </c>
      <c r="H18" s="9">
        <f>'2016'!K18</f>
        <v>1790</v>
      </c>
      <c r="I18" s="9">
        <f>'2017'!K18</f>
        <v>1467</v>
      </c>
      <c r="J18" s="9">
        <f>'2018'!K18</f>
        <v>1226</v>
      </c>
      <c r="K18" s="9">
        <f>'2019'!K18</f>
        <v>890</v>
      </c>
      <c r="L18" s="9">
        <f>'2020'!K18</f>
        <v>398</v>
      </c>
      <c r="M18" s="8">
        <f>'2021'!K18</f>
        <v>437</v>
      </c>
      <c r="N18" s="8">
        <f>'2022'!K18</f>
        <v>537</v>
      </c>
      <c r="O18" s="8" t="e">
        <f>'2023'!K18</f>
        <v>#REF!</v>
      </c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 t="str">
        <f>DICIEMBRE_2010!K19</f>
        <v>n.a.</v>
      </c>
      <c r="C19" s="9" t="str">
        <f>'2011'!K19</f>
        <v>n.a.</v>
      </c>
      <c r="D19" s="9" t="str">
        <f>'2012'!K19</f>
        <v>n.a.</v>
      </c>
      <c r="E19" s="9" t="str">
        <f>'2013'!K19</f>
        <v>n.a.</v>
      </c>
      <c r="F19" s="9">
        <f>'2014'!K19</f>
        <v>717</v>
      </c>
      <c r="G19" s="9">
        <f>'2015'!K19</f>
        <v>629</v>
      </c>
      <c r="H19" s="9">
        <f>'2016'!K19</f>
        <v>582</v>
      </c>
      <c r="I19" s="9">
        <f>'2017'!K19</f>
        <v>508</v>
      </c>
      <c r="J19" s="9">
        <f>'2018'!K19</f>
        <v>501</v>
      </c>
      <c r="K19" s="9">
        <f>'2019'!K19</f>
        <v>301</v>
      </c>
      <c r="L19" s="9">
        <f>'2020'!K19</f>
        <v>114</v>
      </c>
      <c r="M19" s="8">
        <f>'2021'!K19</f>
        <v>105</v>
      </c>
      <c r="N19" s="8">
        <f>'2022'!K19</f>
        <v>123</v>
      </c>
      <c r="O19" s="8" t="e">
        <f>'2023'!K19</f>
        <v>#REF!</v>
      </c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f>DICIEMBRE_2010!K20</f>
        <v>3799</v>
      </c>
      <c r="C20" s="9">
        <f>'2011'!K20</f>
        <v>113905</v>
      </c>
      <c r="D20" s="9">
        <f>'2012'!K20</f>
        <v>128415</v>
      </c>
      <c r="E20" s="9">
        <f>'2013'!K20</f>
        <v>130726</v>
      </c>
      <c r="F20" s="9">
        <f>'2014'!K20</f>
        <v>127053</v>
      </c>
      <c r="G20" s="9">
        <f>'2015'!K20</f>
        <v>109321</v>
      </c>
      <c r="H20" s="9">
        <f>'2016'!K20</f>
        <v>100338</v>
      </c>
      <c r="I20" s="9">
        <f>'2017'!K20</f>
        <v>64382</v>
      </c>
      <c r="J20" s="9">
        <f>'2018'!K20</f>
        <v>57200</v>
      </c>
      <c r="K20" s="9">
        <f>'2019'!K20</f>
        <v>49852</v>
      </c>
      <c r="L20" s="9">
        <f>'2020'!K20</f>
        <v>22792</v>
      </c>
      <c r="M20" s="8">
        <f>'2021'!K20</f>
        <v>31271</v>
      </c>
      <c r="N20" s="8">
        <f>'2022'!K20</f>
        <v>36502</v>
      </c>
      <c r="O20" s="8" t="e">
        <f>'2023'!K20</f>
        <v>#REF!</v>
      </c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f>DICIEMBRE_2010!K21</f>
        <v>582</v>
      </c>
      <c r="C21" s="9">
        <f>'2011'!K21</f>
        <v>17380</v>
      </c>
      <c r="D21" s="9">
        <f>'2012'!K21</f>
        <v>18861</v>
      </c>
      <c r="E21" s="9">
        <f>'2013'!K21</f>
        <v>17953</v>
      </c>
      <c r="F21" s="9">
        <f>'2014'!K21</f>
        <v>16025</v>
      </c>
      <c r="G21" s="9">
        <f>'2015'!K21</f>
        <v>12958</v>
      </c>
      <c r="H21" s="9">
        <f>'2016'!K21</f>
        <v>10986</v>
      </c>
      <c r="I21" s="9">
        <f>'2017'!K21</f>
        <v>5087</v>
      </c>
      <c r="J21" s="9">
        <f>'2018'!K21</f>
        <v>3414</v>
      </c>
      <c r="K21" s="9">
        <f>'2019'!K21</f>
        <v>2246</v>
      </c>
      <c r="L21" s="9">
        <f>'2020'!K21</f>
        <v>748</v>
      </c>
      <c r="M21" s="8">
        <f>'2021'!K21</f>
        <v>872</v>
      </c>
      <c r="N21" s="8">
        <f>'2022'!K21</f>
        <v>881</v>
      </c>
      <c r="O21" s="8" t="e">
        <f>'2023'!K21</f>
        <v>#REF!</v>
      </c>
      <c r="P21" s="8"/>
      <c r="Q21" s="8"/>
      <c r="R21" s="8"/>
      <c r="S21" s="8"/>
      <c r="T21" s="8"/>
    </row>
    <row r="22" spans="1:20" x14ac:dyDescent="0.2">
      <c r="A22" s="1" t="s">
        <v>198</v>
      </c>
      <c r="B22" s="9" t="str">
        <f>DICIEMBRE_2010!K22</f>
        <v>n.a.</v>
      </c>
      <c r="C22" s="9" t="str">
        <f>'2011'!K22</f>
        <v>n.a.</v>
      </c>
      <c r="D22" s="9" t="str">
        <f>'2012'!K22</f>
        <v>n.a.</v>
      </c>
      <c r="E22" s="9" t="str">
        <f>'2013'!K22</f>
        <v>n.a.</v>
      </c>
      <c r="F22" s="9" t="str">
        <f>'2014'!K22</f>
        <v>n.a.</v>
      </c>
      <c r="G22" s="9" t="str">
        <f>'2015'!K22</f>
        <v>n.a.</v>
      </c>
      <c r="H22" s="9" t="str">
        <f>'2016'!K22</f>
        <v>n.a.</v>
      </c>
      <c r="I22" s="9" t="str">
        <f>'2017'!K22</f>
        <v>n.a.</v>
      </c>
      <c r="J22" s="9">
        <f>'2018'!K22</f>
        <v>62</v>
      </c>
      <c r="K22" s="9">
        <f>'2019'!K22</f>
        <v>117</v>
      </c>
      <c r="L22" s="9">
        <f>'2020'!K22</f>
        <v>26</v>
      </c>
      <c r="M22" s="8">
        <f>'2021'!K22</f>
        <v>37</v>
      </c>
      <c r="N22" s="8">
        <f>'2022'!K22</f>
        <v>43</v>
      </c>
      <c r="O22" s="8" t="e">
        <f>'2023'!K22</f>
        <v>#REF!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154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ENERO_2019!K10</f>
        <v>507</v>
      </c>
      <c r="C10" s="17">
        <f>FEBRERO_2019!K10</f>
        <v>440</v>
      </c>
      <c r="D10" s="17">
        <f>MARZO_2019!K10</f>
        <v>411</v>
      </c>
      <c r="E10" s="17">
        <f>ABRIL_2019!K10</f>
        <v>356</v>
      </c>
      <c r="F10" s="17">
        <f>MAYO_2019!K10</f>
        <v>465</v>
      </c>
      <c r="G10" s="17">
        <f>JUNIO_2019!K10</f>
        <v>473</v>
      </c>
      <c r="H10" s="17">
        <f>JULIO_2019!K10</f>
        <v>220</v>
      </c>
      <c r="I10" s="17">
        <f>AGOSTO_2019!K10</f>
        <v>581</v>
      </c>
      <c r="J10" s="17">
        <f>SEPTIEMBRE_2019!K10</f>
        <v>402</v>
      </c>
      <c r="K10" s="17">
        <f>OCTUBRE_2019!K10</f>
        <v>449</v>
      </c>
      <c r="L10" s="14">
        <f>NOVIEMBRE_2019!K10</f>
        <v>356</v>
      </c>
      <c r="M10" s="14">
        <f>DICIEMBRE_2019!K10</f>
        <v>165</v>
      </c>
      <c r="N10" s="2">
        <f>SUM(B10:M10)</f>
        <v>4825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17">
        <f>ENERO_2019!K11</f>
        <v>237</v>
      </c>
      <c r="C11" s="17">
        <f>FEBRERO_2019!K11</f>
        <v>237</v>
      </c>
      <c r="D11" s="17">
        <f>MARZO_2019!K11</f>
        <v>223</v>
      </c>
      <c r="E11" s="17">
        <f>ABRIL_2019!K11</f>
        <v>194</v>
      </c>
      <c r="F11" s="17">
        <f>MAYO_2019!K11</f>
        <v>235</v>
      </c>
      <c r="G11" s="17">
        <f>JUNIO_2019!K11</f>
        <v>292</v>
      </c>
      <c r="H11" s="17">
        <f>JULIO_2019!K11</f>
        <v>117</v>
      </c>
      <c r="I11" s="17">
        <f>AGOSTO_2019!K11</f>
        <v>336</v>
      </c>
      <c r="J11" s="17">
        <f>SEPTIEMBRE_2019!K11</f>
        <v>230</v>
      </c>
      <c r="K11" s="17">
        <f>OCTUBRE_2019!K11</f>
        <v>241</v>
      </c>
      <c r="L11" s="14">
        <f>NOVIEMBRE_2019!K11</f>
        <v>182</v>
      </c>
      <c r="M11" s="14">
        <f>DICIEMBRE_2019!K11</f>
        <v>112</v>
      </c>
      <c r="N11" s="2">
        <f t="shared" ref="N11:N22" si="0">SUM(B11:M11)</f>
        <v>2636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17">
        <f>ENERO_2019!K12</f>
        <v>270</v>
      </c>
      <c r="C12" s="17">
        <f>FEBRERO_2019!K12</f>
        <v>203</v>
      </c>
      <c r="D12" s="17">
        <f>MARZO_2019!K12</f>
        <v>188</v>
      </c>
      <c r="E12" s="17">
        <f>ABRIL_2019!K12</f>
        <v>162</v>
      </c>
      <c r="F12" s="17">
        <f>MAYO_2019!K12</f>
        <v>230</v>
      </c>
      <c r="G12" s="17">
        <f>JUNIO_2019!K12</f>
        <v>181</v>
      </c>
      <c r="H12" s="17">
        <f>JULIO_2019!K12</f>
        <v>103</v>
      </c>
      <c r="I12" s="17">
        <f>AGOSTO_2019!K12</f>
        <v>245</v>
      </c>
      <c r="J12" s="17">
        <f>SEPTIEMBRE_2019!K12</f>
        <v>172</v>
      </c>
      <c r="K12" s="17">
        <f>OCTUBRE_2019!K12</f>
        <v>208</v>
      </c>
      <c r="L12" s="14">
        <f>NOVIEMBRE_2019!K12</f>
        <v>174</v>
      </c>
      <c r="M12" s="14">
        <f>DICIEMBRE_2019!K12</f>
        <v>53</v>
      </c>
      <c r="N12" s="2">
        <f t="shared" si="0"/>
        <v>2189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ENERO_2019!K13</f>
        <v>441</v>
      </c>
      <c r="C13" s="17">
        <f>FEBRERO_2019!K13</f>
        <v>391</v>
      </c>
      <c r="D13" s="17">
        <f>MARZO_2019!K13</f>
        <v>427</v>
      </c>
      <c r="E13" s="17">
        <f>ABRIL_2019!K13</f>
        <v>391</v>
      </c>
      <c r="F13" s="17">
        <f>MAYO_2019!K13</f>
        <v>481</v>
      </c>
      <c r="G13" s="17">
        <f>JUNIO_2019!K13</f>
        <v>426</v>
      </c>
      <c r="H13" s="17">
        <f>JULIO_2019!K13</f>
        <v>259</v>
      </c>
      <c r="I13" s="17">
        <f>AGOSTO_2019!K13</f>
        <v>432</v>
      </c>
      <c r="J13" s="17">
        <f>SEPTIEMBRE_2019!K13</f>
        <v>464</v>
      </c>
      <c r="K13" s="17">
        <f>OCTUBRE_2019!K13</f>
        <v>465</v>
      </c>
      <c r="L13" s="14">
        <f>NOVIEMBRE_2019!K13</f>
        <v>296</v>
      </c>
      <c r="M13" s="14">
        <f>DICIEMBRE_2019!K13</f>
        <v>163</v>
      </c>
      <c r="N13" s="2">
        <f t="shared" si="0"/>
        <v>4636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ENERO_2019!K14</f>
        <v>395</v>
      </c>
      <c r="C14" s="17">
        <f>FEBRERO_2019!K14</f>
        <v>356</v>
      </c>
      <c r="D14" s="17">
        <f>MARZO_2019!K14</f>
        <v>402</v>
      </c>
      <c r="E14" s="17">
        <f>ABRIL_2019!K14</f>
        <v>354</v>
      </c>
      <c r="F14" s="17">
        <f>MAYO_2019!K14</f>
        <v>445</v>
      </c>
      <c r="G14" s="17">
        <f>JUNIO_2019!K14</f>
        <v>385</v>
      </c>
      <c r="H14" s="17">
        <f>JULIO_2019!K14</f>
        <v>231</v>
      </c>
      <c r="I14" s="17">
        <f>AGOSTO_2019!K14</f>
        <v>398</v>
      </c>
      <c r="J14" s="17">
        <f>SEPTIEMBRE_2019!K14</f>
        <v>430</v>
      </c>
      <c r="K14" s="17">
        <f>OCTUBRE_2019!K14</f>
        <v>418</v>
      </c>
      <c r="L14" s="14">
        <f>NOVIEMBRE_2019!K14</f>
        <v>291</v>
      </c>
      <c r="M14" s="14">
        <f>DICIEMBRE_2019!K14</f>
        <v>159</v>
      </c>
      <c r="N14" s="2">
        <f t="shared" si="0"/>
        <v>4264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17">
        <f>ENERO_2019!K15</f>
        <v>46</v>
      </c>
      <c r="C15" s="17">
        <f>FEBRERO_2019!K15</f>
        <v>35</v>
      </c>
      <c r="D15" s="17">
        <f>MARZO_2019!K15</f>
        <v>25</v>
      </c>
      <c r="E15" s="17">
        <f>ABRIL_2019!K15</f>
        <v>37</v>
      </c>
      <c r="F15" s="17">
        <f>MAYO_2019!K15</f>
        <v>36</v>
      </c>
      <c r="G15" s="17">
        <f>JUNIO_2019!K15</f>
        <v>41</v>
      </c>
      <c r="H15" s="17">
        <f>JULIO_2019!K15</f>
        <v>28</v>
      </c>
      <c r="I15" s="17">
        <f>AGOSTO_2019!K15</f>
        <v>34</v>
      </c>
      <c r="J15" s="17">
        <f>SEPTIEMBRE_2019!K15</f>
        <v>34</v>
      </c>
      <c r="K15" s="17">
        <f>OCTUBRE_2019!K15</f>
        <v>47</v>
      </c>
      <c r="L15" s="14">
        <f>NOVIEMBRE_2019!K15</f>
        <v>5</v>
      </c>
      <c r="M15" s="14">
        <f>DICIEMBRE_2019!K15</f>
        <v>4</v>
      </c>
      <c r="N15" s="2">
        <f t="shared" si="0"/>
        <v>372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17">
        <f>ENERO_2019!K16</f>
        <v>122</v>
      </c>
      <c r="C16" s="17">
        <f>FEBRERO_2019!K16</f>
        <v>127</v>
      </c>
      <c r="D16" s="17">
        <f>MARZO_2019!K16</f>
        <v>129</v>
      </c>
      <c r="E16" s="17">
        <f>ABRIL_2019!K16</f>
        <v>148</v>
      </c>
      <c r="F16" s="17">
        <f>MAYO_2019!K16</f>
        <v>173</v>
      </c>
      <c r="G16" s="17">
        <f>JUNIO_2019!K16</f>
        <v>164</v>
      </c>
      <c r="H16" s="17">
        <f>JULIO_2019!K16</f>
        <v>124</v>
      </c>
      <c r="I16" s="17">
        <f>AGOSTO_2019!K16</f>
        <v>165</v>
      </c>
      <c r="J16" s="17">
        <f>SEPTIEMBRE_2019!K16</f>
        <v>146</v>
      </c>
      <c r="K16" s="17">
        <f>OCTUBRE_2019!K16</f>
        <v>165</v>
      </c>
      <c r="L16" s="14">
        <f>NOVIEMBRE_2019!K16</f>
        <v>116</v>
      </c>
      <c r="M16" s="14">
        <f>DICIEMBRE_2019!K16</f>
        <v>63</v>
      </c>
      <c r="N16" s="2">
        <f t="shared" si="0"/>
        <v>1642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17">
        <f>ENERO_2019!K17</f>
        <v>87</v>
      </c>
      <c r="C17" s="17">
        <f>FEBRERO_2019!K17</f>
        <v>97</v>
      </c>
      <c r="D17" s="17">
        <f>MARZO_2019!K17</f>
        <v>77</v>
      </c>
      <c r="E17" s="17">
        <f>ABRIL_2019!K17</f>
        <v>86</v>
      </c>
      <c r="F17" s="17">
        <f>MAYO_2019!K17</f>
        <v>94</v>
      </c>
      <c r="G17" s="17">
        <f>JUNIO_2019!K17</f>
        <v>82</v>
      </c>
      <c r="H17" s="17">
        <f>JULIO_2019!K17</f>
        <v>56</v>
      </c>
      <c r="I17" s="17">
        <f>AGOSTO_2019!K17</f>
        <v>96</v>
      </c>
      <c r="J17" s="17">
        <f>SEPTIEMBRE_2019!K17</f>
        <v>86</v>
      </c>
      <c r="K17" s="17">
        <f>OCTUBRE_2019!K17</f>
        <v>115</v>
      </c>
      <c r="L17" s="14">
        <f>NOVIEMBRE_2019!K17</f>
        <v>72</v>
      </c>
      <c r="M17" s="14">
        <f>DICIEMBRE_2019!K17</f>
        <v>31</v>
      </c>
      <c r="N17" s="2">
        <f t="shared" si="0"/>
        <v>979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17">
        <f>ENERO_2019!K18</f>
        <v>91</v>
      </c>
      <c r="C18" s="17">
        <f>FEBRERO_2019!K18</f>
        <v>85</v>
      </c>
      <c r="D18" s="17">
        <f>MARZO_2019!K18</f>
        <v>82</v>
      </c>
      <c r="E18" s="17">
        <f>ABRIL_2019!K18</f>
        <v>69</v>
      </c>
      <c r="F18" s="17">
        <f>MAYO_2019!K18</f>
        <v>77</v>
      </c>
      <c r="G18" s="17">
        <f>JUNIO_2019!K18</f>
        <v>65</v>
      </c>
      <c r="H18" s="17">
        <f>JULIO_2019!K18</f>
        <v>37</v>
      </c>
      <c r="I18" s="17">
        <f>AGOSTO_2019!K18</f>
        <v>103</v>
      </c>
      <c r="J18" s="17">
        <f>SEPTIEMBRE_2019!K18</f>
        <v>76</v>
      </c>
      <c r="K18" s="17">
        <f>OCTUBRE_2019!K18</f>
        <v>98</v>
      </c>
      <c r="L18" s="14">
        <f>NOVIEMBRE_2019!K18</f>
        <v>66</v>
      </c>
      <c r="M18" s="14">
        <f>DICIEMBRE_2019!K18</f>
        <v>41</v>
      </c>
      <c r="N18" s="2">
        <f t="shared" si="0"/>
        <v>890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17">
        <f>ENERO_2019!K19</f>
        <v>27</v>
      </c>
      <c r="C19" s="17">
        <f>FEBRERO_2019!K19</f>
        <v>32</v>
      </c>
      <c r="D19" s="17">
        <f>MARZO_2019!K19</f>
        <v>40</v>
      </c>
      <c r="E19" s="17">
        <f>ABRIL_2019!K19</f>
        <v>23</v>
      </c>
      <c r="F19" s="17">
        <f>MAYO_2019!K19</f>
        <v>29</v>
      </c>
      <c r="G19" s="17">
        <f>JUNIO_2019!K19</f>
        <v>21</v>
      </c>
      <c r="H19" s="17">
        <f>JULIO_2019!K19</f>
        <v>23</v>
      </c>
      <c r="I19" s="17">
        <f>AGOSTO_2019!K19</f>
        <v>28</v>
      </c>
      <c r="J19" s="17">
        <f>SEPTIEMBRE_2019!K19</f>
        <v>30</v>
      </c>
      <c r="K19" s="17">
        <f>OCTUBRE_2019!K19</f>
        <v>28</v>
      </c>
      <c r="L19" s="14">
        <f>NOVIEMBRE_2019!K19</f>
        <v>9</v>
      </c>
      <c r="M19" s="14">
        <f>DICIEMBRE_2019!K19</f>
        <v>11</v>
      </c>
      <c r="N19" s="2">
        <f t="shared" si="0"/>
        <v>301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17">
        <f>ENERO_2019!K20</f>
        <v>5260</v>
      </c>
      <c r="C20" s="17">
        <f>FEBRERO_2019!K20</f>
        <v>4390</v>
      </c>
      <c r="D20" s="17">
        <f>MARZO_2019!K20</f>
        <v>4771</v>
      </c>
      <c r="E20" s="17">
        <f>ABRIL_2019!K20</f>
        <v>3920</v>
      </c>
      <c r="F20" s="17">
        <f>MAYO_2019!K20</f>
        <v>4608</v>
      </c>
      <c r="G20" s="17">
        <f>JUNIO_2019!K20</f>
        <v>4445</v>
      </c>
      <c r="H20" s="17">
        <f>JULIO_2019!K20</f>
        <v>2324</v>
      </c>
      <c r="I20" s="17">
        <f>AGOSTO_2019!K20</f>
        <v>5142</v>
      </c>
      <c r="J20" s="17">
        <f>SEPTIEMBRE_2019!K20</f>
        <v>4458</v>
      </c>
      <c r="K20" s="17">
        <f>OCTUBRE_2019!K20</f>
        <v>5112</v>
      </c>
      <c r="L20" s="14">
        <f>NOVIEMBRE_2019!K20</f>
        <v>3600</v>
      </c>
      <c r="M20" s="14">
        <f>DICIEMBRE_2019!K20</f>
        <v>1822</v>
      </c>
      <c r="N20" s="2">
        <f t="shared" si="0"/>
        <v>49852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17">
        <f>ENERO_2019!K21</f>
        <v>288</v>
      </c>
      <c r="C21" s="17">
        <f>FEBRERO_2019!K21</f>
        <v>247</v>
      </c>
      <c r="D21" s="17">
        <f>MARZO_2019!K21</f>
        <v>213</v>
      </c>
      <c r="E21" s="17">
        <f>ABRIL_2019!K21</f>
        <v>154</v>
      </c>
      <c r="F21" s="17">
        <f>MAYO_2019!K21</f>
        <v>207</v>
      </c>
      <c r="G21" s="17">
        <f>JUNIO_2019!K21</f>
        <v>203</v>
      </c>
      <c r="H21" s="17">
        <f>JULIO_2019!K21</f>
        <v>86</v>
      </c>
      <c r="I21" s="17">
        <f>AGOSTO_2019!K21</f>
        <v>253</v>
      </c>
      <c r="J21" s="17">
        <f>SEPTIEMBRE_2019!K21</f>
        <v>197</v>
      </c>
      <c r="K21" s="17">
        <f>OCTUBRE_2019!K21</f>
        <v>195</v>
      </c>
      <c r="L21" s="14">
        <f>NOVIEMBRE_2019!K21</f>
        <v>131</v>
      </c>
      <c r="M21" s="14">
        <f>DICIEMBRE_2019!K21</f>
        <v>72</v>
      </c>
      <c r="N21" s="2">
        <f t="shared" si="0"/>
        <v>2246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17">
        <f>ENERO_2019!K22</f>
        <v>18</v>
      </c>
      <c r="C22" s="17">
        <f>FEBRERO_2019!K22</f>
        <v>10</v>
      </c>
      <c r="D22" s="17">
        <f>MARZO_2019!K22</f>
        <v>9</v>
      </c>
      <c r="E22" s="17">
        <f>ABRIL_2019!K22</f>
        <v>6</v>
      </c>
      <c r="F22" s="17">
        <f>MAYO_2019!K22</f>
        <v>18</v>
      </c>
      <c r="G22" s="17">
        <f>JUNIO_2019!K22</f>
        <v>5</v>
      </c>
      <c r="H22" s="17">
        <f>JULIO_2019!K22</f>
        <v>12</v>
      </c>
      <c r="I22" s="17">
        <f>AGOSTO_2019!K22</f>
        <v>9</v>
      </c>
      <c r="J22" s="17">
        <f>SEPTIEMBRE_2019!K22</f>
        <v>16</v>
      </c>
      <c r="K22" s="17">
        <f>OCTUBRE_2019!K22</f>
        <v>10</v>
      </c>
      <c r="L22" s="14">
        <f>NOVIEMBRE_2019!K22</f>
        <v>4</v>
      </c>
      <c r="M22" s="14">
        <f>DICIEMBRE_2019!K22</f>
        <v>0</v>
      </c>
      <c r="N22" s="2">
        <f t="shared" si="0"/>
        <v>117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29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26">
        <f>ENERO_2018!K10</f>
        <v>418</v>
      </c>
      <c r="C10" s="26">
        <f>FEBRERO_2018!K10</f>
        <v>295</v>
      </c>
      <c r="D10" s="26">
        <f>MARZO_2018!K10</f>
        <v>253</v>
      </c>
      <c r="E10" s="26">
        <f>ABRIL_2018!K10</f>
        <v>324</v>
      </c>
      <c r="F10" s="26">
        <f>MAYO_2018!K10</f>
        <v>333</v>
      </c>
      <c r="G10" s="26">
        <f>JUNIO_2018!K10</f>
        <v>322</v>
      </c>
      <c r="H10" s="26">
        <f>JULIO_2018!K10</f>
        <v>146</v>
      </c>
      <c r="I10" s="26">
        <f>AGOSTO_2018!K10</f>
        <v>600</v>
      </c>
      <c r="J10" s="26">
        <f>SEPTIEMBRE_2018!K10</f>
        <v>316</v>
      </c>
      <c r="K10" s="26">
        <f>OCTUBRE_2018!K10</f>
        <v>464</v>
      </c>
      <c r="L10" s="27">
        <f>NOVIEMBRE_2018!K10</f>
        <v>408</v>
      </c>
      <c r="M10" s="27">
        <f>DICIEMBRE_2018!K10</f>
        <v>264</v>
      </c>
      <c r="N10" s="29">
        <f>SUM(B10:M10)</f>
        <v>4143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26" t="str">
        <f>ENERO_2018!K11</f>
        <v>n.a.</v>
      </c>
      <c r="C11" s="26" t="str">
        <f>FEBRERO_2018!K11</f>
        <v>n.a.</v>
      </c>
      <c r="D11" s="26" t="str">
        <f>MARZO_2018!K11</f>
        <v>n.a.</v>
      </c>
      <c r="E11" s="26" t="str">
        <f>ABRIL_2018!K11</f>
        <v>n.a.</v>
      </c>
      <c r="F11" s="26" t="str">
        <f>MAYO_2018!K11</f>
        <v>n.a.</v>
      </c>
      <c r="G11" s="26" t="str">
        <f>JUNIO_2018!K11</f>
        <v>n.a.</v>
      </c>
      <c r="H11" s="26" t="str">
        <f>JULIO_2018!K11</f>
        <v>n.a.</v>
      </c>
      <c r="I11" s="26">
        <f>AGOSTO_2018!K11</f>
        <v>276</v>
      </c>
      <c r="J11" s="26">
        <f>SEPTIEMBRE_2018!K11</f>
        <v>139</v>
      </c>
      <c r="K11" s="26">
        <f>OCTUBRE_2018!K11</f>
        <v>232</v>
      </c>
      <c r="L11" s="27">
        <f>NOVIEMBRE_2018!K11</f>
        <v>205</v>
      </c>
      <c r="M11" s="27">
        <f>DICIEMBRE_2018!K11</f>
        <v>138</v>
      </c>
      <c r="N11" s="29">
        <f t="shared" ref="N11:N22" si="0">SUM(B11:M11)</f>
        <v>990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26" t="str">
        <f>ENERO_2018!K12</f>
        <v>n.a.</v>
      </c>
      <c r="C12" s="26" t="str">
        <f>FEBRERO_2018!K12</f>
        <v>n.a.</v>
      </c>
      <c r="D12" s="26" t="str">
        <f>MARZO_2018!K12</f>
        <v>n.a.</v>
      </c>
      <c r="E12" s="26" t="str">
        <f>ABRIL_2018!K12</f>
        <v>n.a.</v>
      </c>
      <c r="F12" s="26" t="str">
        <f>MAYO_2018!K12</f>
        <v>n.a.</v>
      </c>
      <c r="G12" s="26" t="str">
        <f>JUNIO_2018!K12</f>
        <v>n.a.</v>
      </c>
      <c r="H12" s="26" t="str">
        <f>JULIO_2018!K12</f>
        <v>n.a.</v>
      </c>
      <c r="I12" s="26">
        <f>AGOSTO_2018!K12</f>
        <v>324</v>
      </c>
      <c r="J12" s="26">
        <f>SEPTIEMBRE_2018!K12</f>
        <v>177</v>
      </c>
      <c r="K12" s="26">
        <f>OCTUBRE_2018!K12</f>
        <v>232</v>
      </c>
      <c r="L12" s="27">
        <f>NOVIEMBRE_2018!K12</f>
        <v>203</v>
      </c>
      <c r="M12" s="27">
        <f>DICIEMBRE_2018!K12</f>
        <v>126</v>
      </c>
      <c r="N12" s="29">
        <f t="shared" si="0"/>
        <v>1062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26">
        <f>ENERO_2018!K13</f>
        <v>389</v>
      </c>
      <c r="C13" s="26">
        <f>FEBRERO_2018!K13</f>
        <v>458</v>
      </c>
      <c r="D13" s="26">
        <f>MARZO_2018!K13</f>
        <v>391</v>
      </c>
      <c r="E13" s="26">
        <f>ABRIL_2018!K13</f>
        <v>410</v>
      </c>
      <c r="F13" s="26">
        <f>MAYO_2018!K13</f>
        <v>465</v>
      </c>
      <c r="G13" s="26">
        <f>JUNIO_2018!K13</f>
        <v>419</v>
      </c>
      <c r="H13" s="26">
        <f>JULIO_2018!K13</f>
        <v>258</v>
      </c>
      <c r="I13" s="26">
        <f>AGOSTO_2018!K13</f>
        <v>544</v>
      </c>
      <c r="J13" s="26">
        <f>SEPTIEMBRE_2018!K13</f>
        <v>463</v>
      </c>
      <c r="K13" s="26">
        <f>OCTUBRE_2018!K13</f>
        <v>425</v>
      </c>
      <c r="L13" s="27">
        <f>NOVIEMBRE_2018!K13</f>
        <v>393</v>
      </c>
      <c r="M13" s="27">
        <f>DICIEMBRE_2018!K13</f>
        <v>270</v>
      </c>
      <c r="N13" s="29">
        <f t="shared" si="0"/>
        <v>4885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26">
        <f>ENERO_2018!K14</f>
        <v>364</v>
      </c>
      <c r="C14" s="26">
        <f>FEBRERO_2018!K14</f>
        <v>432</v>
      </c>
      <c r="D14" s="26">
        <f>MARZO_2018!K14</f>
        <v>362</v>
      </c>
      <c r="E14" s="26">
        <f>ABRIL_2018!K14</f>
        <v>371</v>
      </c>
      <c r="F14" s="26">
        <f>MAYO_2018!K14</f>
        <v>427</v>
      </c>
      <c r="G14" s="26">
        <f>JUNIO_2018!K14</f>
        <v>388</v>
      </c>
      <c r="H14" s="26">
        <f>JULIO_2018!K14</f>
        <v>239</v>
      </c>
      <c r="I14" s="26">
        <f>AGOSTO_2018!K14</f>
        <v>507</v>
      </c>
      <c r="J14" s="26">
        <f>SEPTIEMBRE_2018!K14</f>
        <v>411</v>
      </c>
      <c r="K14" s="26">
        <f>OCTUBRE_2018!K14</f>
        <v>395</v>
      </c>
      <c r="L14" s="27">
        <f>NOVIEMBRE_2018!K14</f>
        <v>349</v>
      </c>
      <c r="M14" s="27">
        <f>DICIEMBRE_2018!K14</f>
        <v>228</v>
      </c>
      <c r="N14" s="29">
        <f t="shared" si="0"/>
        <v>4473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26">
        <f>ENERO_2018!K15</f>
        <v>25</v>
      </c>
      <c r="C15" s="26">
        <f>FEBRERO_2018!K15</f>
        <v>26</v>
      </c>
      <c r="D15" s="26">
        <f>MARZO_2018!K15</f>
        <v>29</v>
      </c>
      <c r="E15" s="26">
        <f>ABRIL_2018!K15</f>
        <v>39</v>
      </c>
      <c r="F15" s="26">
        <f>MAYO_2018!K15</f>
        <v>38</v>
      </c>
      <c r="G15" s="26">
        <f>JUNIO_2018!K15</f>
        <v>31</v>
      </c>
      <c r="H15" s="26">
        <f>JULIO_2018!K15</f>
        <v>19</v>
      </c>
      <c r="I15" s="26">
        <f>AGOSTO_2018!K15</f>
        <v>37</v>
      </c>
      <c r="J15" s="26">
        <f>SEPTIEMBRE_2018!K15</f>
        <v>52</v>
      </c>
      <c r="K15" s="26">
        <f>OCTUBRE_2018!K15</f>
        <v>30</v>
      </c>
      <c r="L15" s="27">
        <f>NOVIEMBRE_2018!K15</f>
        <v>44</v>
      </c>
      <c r="M15" s="27">
        <f>DICIEMBRE_2018!K15</f>
        <v>42</v>
      </c>
      <c r="N15" s="29">
        <f t="shared" si="0"/>
        <v>412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26">
        <f>ENERO_2018!K16</f>
        <v>192</v>
      </c>
      <c r="C16" s="26">
        <f>FEBRERO_2018!K16</f>
        <v>211</v>
      </c>
      <c r="D16" s="26">
        <f>MARZO_2018!K16</f>
        <v>177</v>
      </c>
      <c r="E16" s="26">
        <f>ABRIL_2018!K16</f>
        <v>188</v>
      </c>
      <c r="F16" s="26">
        <f>MAYO_2018!K16</f>
        <v>178</v>
      </c>
      <c r="G16" s="26">
        <f>JUNIO_2018!K16</f>
        <v>171</v>
      </c>
      <c r="H16" s="26">
        <f>JULIO_2018!K16</f>
        <v>108</v>
      </c>
      <c r="I16" s="26">
        <f>AGOSTO_2018!K16</f>
        <v>192</v>
      </c>
      <c r="J16" s="26">
        <f>SEPTIEMBRE_2018!K16</f>
        <v>192</v>
      </c>
      <c r="K16" s="26">
        <f>OCTUBRE_2018!K16</f>
        <v>157</v>
      </c>
      <c r="L16" s="27">
        <f>NOVIEMBRE_2018!K16</f>
        <v>157</v>
      </c>
      <c r="M16" s="27">
        <f>DICIEMBRE_2018!K16</f>
        <v>71</v>
      </c>
      <c r="N16" s="29">
        <f t="shared" si="0"/>
        <v>1994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26">
        <f>ENERO_2018!K17</f>
        <v>127</v>
      </c>
      <c r="C17" s="26">
        <f>FEBRERO_2018!K17</f>
        <v>122</v>
      </c>
      <c r="D17" s="26">
        <f>MARZO_2018!K17</f>
        <v>110</v>
      </c>
      <c r="E17" s="26">
        <f>ABRIL_2018!K17</f>
        <v>145</v>
      </c>
      <c r="F17" s="26">
        <f>MAYO_2018!K17</f>
        <v>161</v>
      </c>
      <c r="G17" s="26">
        <f>JUNIO_2018!K17</f>
        <v>119</v>
      </c>
      <c r="H17" s="26">
        <f>JULIO_2018!K17</f>
        <v>58</v>
      </c>
      <c r="I17" s="26">
        <f>AGOSTO_2018!K17</f>
        <v>133</v>
      </c>
      <c r="J17" s="26">
        <f>SEPTIEMBRE_2018!K17</f>
        <v>109</v>
      </c>
      <c r="K17" s="26">
        <f>OCTUBRE_2018!K17</f>
        <v>82</v>
      </c>
      <c r="L17" s="27">
        <f>NOVIEMBRE_2018!K17</f>
        <v>117</v>
      </c>
      <c r="M17" s="27">
        <f>DICIEMBRE_2018!K17</f>
        <v>59</v>
      </c>
      <c r="N17" s="29">
        <f t="shared" si="0"/>
        <v>1342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26">
        <f>ENERO_2018!K18</f>
        <v>82</v>
      </c>
      <c r="C18" s="26">
        <f>FEBRERO_2018!K18</f>
        <v>121</v>
      </c>
      <c r="D18" s="26">
        <f>MARZO_2018!K18</f>
        <v>81</v>
      </c>
      <c r="E18" s="26">
        <f>ABRIL_2018!K18</f>
        <v>163</v>
      </c>
      <c r="F18" s="26">
        <f>MAYO_2018!K18</f>
        <v>121</v>
      </c>
      <c r="G18" s="26">
        <f>JUNIO_2018!K18</f>
        <v>130</v>
      </c>
      <c r="H18" s="26">
        <f>JULIO_2018!K18</f>
        <v>46</v>
      </c>
      <c r="I18" s="26">
        <f>AGOSTO_2018!K18</f>
        <v>138</v>
      </c>
      <c r="J18" s="26">
        <f>SEPTIEMBRE_2018!K18</f>
        <v>90</v>
      </c>
      <c r="K18" s="26">
        <f>OCTUBRE_2018!K18</f>
        <v>102</v>
      </c>
      <c r="L18" s="27">
        <f>NOVIEMBRE_2018!K18</f>
        <v>84</v>
      </c>
      <c r="M18" s="27">
        <f>DICIEMBRE_2018!K18</f>
        <v>68</v>
      </c>
      <c r="N18" s="29">
        <f t="shared" si="0"/>
        <v>1226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26">
        <f>ENERO_2018!K19</f>
        <v>38</v>
      </c>
      <c r="C19" s="26">
        <f>FEBRERO_2018!K19</f>
        <v>30</v>
      </c>
      <c r="D19" s="26">
        <f>MARZO_2018!K19</f>
        <v>33</v>
      </c>
      <c r="E19" s="26">
        <f>ABRIL_2018!K19</f>
        <v>86</v>
      </c>
      <c r="F19" s="26">
        <f>MAYO_2018!K19</f>
        <v>55</v>
      </c>
      <c r="G19" s="26">
        <f>JUNIO_2018!K19</f>
        <v>37</v>
      </c>
      <c r="H19" s="26">
        <f>JULIO_2018!K19</f>
        <v>15</v>
      </c>
      <c r="I19" s="26">
        <f>AGOSTO_2018!K19</f>
        <v>56</v>
      </c>
      <c r="J19" s="26">
        <f>SEPTIEMBRE_2018!K19</f>
        <v>23</v>
      </c>
      <c r="K19" s="26">
        <f>OCTUBRE_2018!K19</f>
        <v>54</v>
      </c>
      <c r="L19" s="27">
        <f>NOVIEMBRE_2018!K19</f>
        <v>48</v>
      </c>
      <c r="M19" s="27">
        <f>DICIEMBRE_2018!K19</f>
        <v>26</v>
      </c>
      <c r="N19" s="29">
        <f t="shared" si="0"/>
        <v>501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26">
        <f>ENERO_2018!K20</f>
        <v>5802</v>
      </c>
      <c r="C20" s="26">
        <f>FEBRERO_2018!K20</f>
        <v>4908</v>
      </c>
      <c r="D20" s="26">
        <f>MARZO_2018!K20</f>
        <v>3935</v>
      </c>
      <c r="E20" s="26">
        <f>ABRIL_2018!K20</f>
        <v>5508</v>
      </c>
      <c r="F20" s="26">
        <f>MAYO_2018!K20</f>
        <v>5658</v>
      </c>
      <c r="G20" s="26">
        <f>JUNIO_2018!K20</f>
        <v>5287</v>
      </c>
      <c r="H20" s="26">
        <f>JULIO_2018!K20</f>
        <v>2747</v>
      </c>
      <c r="I20" s="26">
        <f>AGOSTO_2018!K20</f>
        <v>6492</v>
      </c>
      <c r="J20" s="26">
        <f>SEPTIEMBRE_2018!K20</f>
        <v>5038</v>
      </c>
      <c r="K20" s="26">
        <f>OCTUBRE_2018!K20</f>
        <v>5081</v>
      </c>
      <c r="L20" s="27">
        <f>NOVIEMBRE_2018!K20</f>
        <v>4505</v>
      </c>
      <c r="M20" s="27">
        <f>DICIEMBRE_2018!K20</f>
        <v>2239</v>
      </c>
      <c r="N20" s="29">
        <f t="shared" si="0"/>
        <v>57200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26">
        <f>ENERO_2018!K21</f>
        <v>461</v>
      </c>
      <c r="C21" s="26">
        <f>FEBRERO_2018!K21</f>
        <v>345</v>
      </c>
      <c r="D21" s="26">
        <f>MARZO_2018!K21</f>
        <v>225</v>
      </c>
      <c r="E21" s="26">
        <f>ABRIL_2018!K21</f>
        <v>345</v>
      </c>
      <c r="F21" s="26">
        <f>MAYO_2018!K21</f>
        <v>347</v>
      </c>
      <c r="G21" s="26">
        <f>JUNIO_2018!K21</f>
        <v>293</v>
      </c>
      <c r="H21" s="26">
        <f>JULIO_2018!K21</f>
        <v>138</v>
      </c>
      <c r="I21" s="26">
        <f>AGOSTO_2018!K21</f>
        <v>412</v>
      </c>
      <c r="J21" s="26">
        <f>SEPTIEMBRE_2018!K21</f>
        <v>187</v>
      </c>
      <c r="K21" s="26">
        <f>OCTUBRE_2018!K21</f>
        <v>272</v>
      </c>
      <c r="L21" s="27">
        <f>NOVIEMBRE_2018!K21</f>
        <v>269</v>
      </c>
      <c r="M21" s="27">
        <f>DICIEMBRE_2018!K21</f>
        <v>120</v>
      </c>
      <c r="N21" s="29">
        <f t="shared" si="0"/>
        <v>3414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26" t="str">
        <f>ENERO_2018!K22</f>
        <v>n.a.</v>
      </c>
      <c r="C22" s="26" t="str">
        <f>FEBRERO_2018!K22</f>
        <v>n.a.</v>
      </c>
      <c r="D22" s="26" t="str">
        <f>MARZO_2018!K22</f>
        <v>n.a.</v>
      </c>
      <c r="E22" s="26" t="str">
        <f>ABRIL_2018!K22</f>
        <v>n.a.</v>
      </c>
      <c r="F22" s="26" t="str">
        <f>MAYO_2018!K22</f>
        <v>n.a.</v>
      </c>
      <c r="G22" s="26" t="str">
        <f>JUNIO_2018!K22</f>
        <v>n.a.</v>
      </c>
      <c r="H22" s="26" t="str">
        <f>JULIO_2018!K22</f>
        <v>n.a.</v>
      </c>
      <c r="I22" s="26">
        <f>AGOSTO_2018!K22</f>
        <v>35</v>
      </c>
      <c r="J22" s="26">
        <f>SEPTIEMBRE_2018!K22</f>
        <v>2</v>
      </c>
      <c r="K22" s="26">
        <f>OCTUBRE_2018!K22</f>
        <v>10</v>
      </c>
      <c r="L22" s="27">
        <f>NOVIEMBRE_2018!K22</f>
        <v>8</v>
      </c>
      <c r="M22" s="27">
        <f>DICIEMBRE_2018!K22</f>
        <v>7</v>
      </c>
      <c r="N22" s="29">
        <f t="shared" si="0"/>
        <v>62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28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42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26">
        <f>ENERO_2017!K10</f>
        <v>582</v>
      </c>
      <c r="C10" s="26">
        <f>FEBRERO_2017!K10</f>
        <v>369</v>
      </c>
      <c r="D10" s="26">
        <f>MARZO_2017!K10</f>
        <v>522</v>
      </c>
      <c r="E10" s="26">
        <f>ABRIL_2017!K10</f>
        <v>386</v>
      </c>
      <c r="F10" s="26">
        <f>MAYO_2017!K10</f>
        <v>524</v>
      </c>
      <c r="G10" s="26">
        <f>JUNIO_2017!K10</f>
        <v>500</v>
      </c>
      <c r="H10" s="26">
        <f>JULIO_2017!K10</f>
        <v>240</v>
      </c>
      <c r="I10" s="26">
        <f>AGOSTO_2017!K10</f>
        <v>634</v>
      </c>
      <c r="J10" s="26">
        <f>SEPTIEMBRE_2017!K10</f>
        <v>253</v>
      </c>
      <c r="K10" s="26">
        <f>OCTUBRE_2017!K10</f>
        <v>426</v>
      </c>
      <c r="L10" s="27">
        <f>NOVIEMBRE_2017!K10</f>
        <v>348</v>
      </c>
      <c r="M10" s="27">
        <f>DICIEMBRE_2017!K10</f>
        <v>187</v>
      </c>
      <c r="N10" s="2">
        <f>SUM(B10:M10)</f>
        <v>4971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26" t="str">
        <f>ENERO_2017!K11</f>
        <v>n.a.</v>
      </c>
      <c r="C11" s="26" t="str">
        <f>FEBRERO_2017!K11</f>
        <v>n.a.</v>
      </c>
      <c r="D11" s="26" t="str">
        <f>MARZO_2017!K11</f>
        <v>n.a.</v>
      </c>
      <c r="E11" s="26" t="str">
        <f>ABRIL_2017!K11</f>
        <v>n.a.</v>
      </c>
      <c r="F11" s="26" t="str">
        <f>MAYO_2017!K11</f>
        <v>n.a.</v>
      </c>
      <c r="G11" s="26" t="str">
        <f>JUNIO_2017!K11</f>
        <v>n.a.</v>
      </c>
      <c r="H11" s="26" t="str">
        <f>JULIO_2017!K11</f>
        <v>n.a.</v>
      </c>
      <c r="I11" s="26" t="str">
        <f>AGOSTO_2017!K11</f>
        <v>n.a.</v>
      </c>
      <c r="J11" s="26" t="str">
        <f>SEPTIEMBRE_2017!K11</f>
        <v>n.a.</v>
      </c>
      <c r="K11" s="26" t="str">
        <f>OCTUBRE_2017!K11</f>
        <v>n.a.</v>
      </c>
      <c r="L11" s="27" t="str">
        <f>NOVIEMBRE_2017!K11</f>
        <v>n.a.</v>
      </c>
      <c r="M11" s="27" t="str">
        <f>DICIEMBRE_2017!K11</f>
        <v>n.a.</v>
      </c>
      <c r="N11" s="28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26" t="str">
        <f>ENERO_2017!K12</f>
        <v>n.a.</v>
      </c>
      <c r="C12" s="26" t="str">
        <f>FEBRERO_2017!K12</f>
        <v>n.a.</v>
      </c>
      <c r="D12" s="26" t="str">
        <f>MARZO_2017!K12</f>
        <v>n.a.</v>
      </c>
      <c r="E12" s="26" t="str">
        <f>ABRIL_2017!K12</f>
        <v>n.a.</v>
      </c>
      <c r="F12" s="26" t="str">
        <f>MAYO_2017!K12</f>
        <v>n.a.</v>
      </c>
      <c r="G12" s="26" t="str">
        <f>JUNIO_2017!K12</f>
        <v>n.a.</v>
      </c>
      <c r="H12" s="26" t="str">
        <f>JULIO_2017!K12</f>
        <v>n.a.</v>
      </c>
      <c r="I12" s="26" t="str">
        <f>AGOSTO_2017!K12</f>
        <v>n.a.</v>
      </c>
      <c r="J12" s="26" t="str">
        <f>SEPTIEMBRE_2017!K12</f>
        <v>n.a.</v>
      </c>
      <c r="K12" s="26" t="str">
        <f>OCTUBRE_2017!K12</f>
        <v>n.a.</v>
      </c>
      <c r="L12" s="27" t="str">
        <f>NOVIEMBRE_2017!K12</f>
        <v>n.a.</v>
      </c>
      <c r="M12" s="27" t="str">
        <f>DICIEMBRE_2017!K12</f>
        <v>n.a.</v>
      </c>
      <c r="N12" s="28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26">
        <f>ENERO_2017!K13</f>
        <v>453</v>
      </c>
      <c r="C13" s="26">
        <f>FEBRERO_2017!K13</f>
        <v>589</v>
      </c>
      <c r="D13" s="26">
        <f>MARZO_2017!K13</f>
        <v>550</v>
      </c>
      <c r="E13" s="26">
        <f>ABRIL_2017!K13</f>
        <v>401</v>
      </c>
      <c r="F13" s="26">
        <f>MAYO_2017!K13</f>
        <v>637</v>
      </c>
      <c r="G13" s="26">
        <f>JUNIO_2017!K13</f>
        <v>564</v>
      </c>
      <c r="H13" s="26">
        <f>JULIO_2017!K13</f>
        <v>335</v>
      </c>
      <c r="I13" s="26">
        <f>AGOSTO_2017!K13</f>
        <v>637</v>
      </c>
      <c r="J13" s="26">
        <f>SEPTIEMBRE_2017!K13</f>
        <v>377</v>
      </c>
      <c r="K13" s="26">
        <f>OCTUBRE_2017!K13</f>
        <v>558</v>
      </c>
      <c r="L13" s="27">
        <f>NOVIEMBRE_2017!K13</f>
        <v>475</v>
      </c>
      <c r="M13" s="27">
        <f>DICIEMBRE_2017!K13</f>
        <v>282</v>
      </c>
      <c r="N13" s="2">
        <f t="shared" ref="N13:N21" si="0">SUM(B13:M13)</f>
        <v>5858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26">
        <f>ENERO_2017!K14</f>
        <v>428</v>
      </c>
      <c r="C14" s="26">
        <f>FEBRERO_2017!K14</f>
        <v>550</v>
      </c>
      <c r="D14" s="26">
        <f>MARZO_2017!K14</f>
        <v>517</v>
      </c>
      <c r="E14" s="26">
        <f>ABRIL_2017!K14</f>
        <v>383</v>
      </c>
      <c r="F14" s="26">
        <f>MAYO_2017!K14</f>
        <v>616</v>
      </c>
      <c r="G14" s="26">
        <f>JUNIO_2017!K14</f>
        <v>540</v>
      </c>
      <c r="H14" s="26">
        <f>JULIO_2017!K14</f>
        <v>323</v>
      </c>
      <c r="I14" s="26">
        <f>AGOSTO_2017!K14</f>
        <v>592</v>
      </c>
      <c r="J14" s="26">
        <f>SEPTIEMBRE_2017!K14</f>
        <v>350</v>
      </c>
      <c r="K14" s="26">
        <f>OCTUBRE_2017!K14</f>
        <v>513</v>
      </c>
      <c r="L14" s="27">
        <f>NOVIEMBRE_2017!K14</f>
        <v>438</v>
      </c>
      <c r="M14" s="27">
        <f>DICIEMBRE_2017!K14</f>
        <v>268</v>
      </c>
      <c r="N14" s="2">
        <f t="shared" si="0"/>
        <v>5518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26">
        <f>ENERO_2017!K15</f>
        <v>25</v>
      </c>
      <c r="C15" s="26">
        <f>FEBRERO_2017!K15</f>
        <v>39</v>
      </c>
      <c r="D15" s="26">
        <f>MARZO_2017!K15</f>
        <v>33</v>
      </c>
      <c r="E15" s="26">
        <f>ABRIL_2017!K15</f>
        <v>18</v>
      </c>
      <c r="F15" s="26">
        <f>MAYO_2017!K15</f>
        <v>21</v>
      </c>
      <c r="G15" s="26">
        <f>JUNIO_2017!K15</f>
        <v>24</v>
      </c>
      <c r="H15" s="26">
        <f>JULIO_2017!K15</f>
        <v>12</v>
      </c>
      <c r="I15" s="26">
        <f>AGOSTO_2017!K15</f>
        <v>45</v>
      </c>
      <c r="J15" s="26">
        <f>SEPTIEMBRE_2017!K15</f>
        <v>27</v>
      </c>
      <c r="K15" s="26">
        <f>OCTUBRE_2017!K15</f>
        <v>45</v>
      </c>
      <c r="L15" s="27">
        <f>NOVIEMBRE_2017!K15</f>
        <v>37</v>
      </c>
      <c r="M15" s="27">
        <f>DICIEMBRE_2017!K15</f>
        <v>14</v>
      </c>
      <c r="N15" s="2">
        <f t="shared" si="0"/>
        <v>340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26">
        <f>ENERO_2017!K16</f>
        <v>214</v>
      </c>
      <c r="C16" s="26">
        <f>FEBRERO_2017!K16</f>
        <v>230</v>
      </c>
      <c r="D16" s="26">
        <f>MARZO_2017!K16</f>
        <v>272</v>
      </c>
      <c r="E16" s="26">
        <f>ABRIL_2017!K16</f>
        <v>174</v>
      </c>
      <c r="F16" s="26">
        <f>MAYO_2017!K16</f>
        <v>213</v>
      </c>
      <c r="G16" s="26">
        <f>JUNIO_2017!K16</f>
        <v>225</v>
      </c>
      <c r="H16" s="26">
        <f>JULIO_2017!K16</f>
        <v>133</v>
      </c>
      <c r="I16" s="26">
        <f>AGOSTO_2017!K16</f>
        <v>285</v>
      </c>
      <c r="J16" s="26">
        <f>SEPTIEMBRE_2017!K16</f>
        <v>135</v>
      </c>
      <c r="K16" s="26">
        <f>OCTUBRE_2017!K16</f>
        <v>164</v>
      </c>
      <c r="L16" s="27">
        <f>NOVIEMBRE_2017!K16</f>
        <v>176</v>
      </c>
      <c r="M16" s="27">
        <f>DICIEMBRE_2017!K16</f>
        <v>146</v>
      </c>
      <c r="N16" s="2">
        <f t="shared" si="0"/>
        <v>2367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26">
        <f>ENERO_2017!K17</f>
        <v>209</v>
      </c>
      <c r="C17" s="26">
        <f>FEBRERO_2017!K17</f>
        <v>186</v>
      </c>
      <c r="D17" s="26">
        <f>MARZO_2017!K17</f>
        <v>207</v>
      </c>
      <c r="E17" s="26">
        <f>ABRIL_2017!K17</f>
        <v>127</v>
      </c>
      <c r="F17" s="26">
        <f>MAYO_2017!K17</f>
        <v>180</v>
      </c>
      <c r="G17" s="26">
        <f>JUNIO_2017!K17</f>
        <v>163</v>
      </c>
      <c r="H17" s="26">
        <f>JULIO_2017!K17</f>
        <v>110</v>
      </c>
      <c r="I17" s="26">
        <f>AGOSTO_2017!K17</f>
        <v>143</v>
      </c>
      <c r="J17" s="26">
        <f>SEPTIEMBRE_2017!K17</f>
        <v>95</v>
      </c>
      <c r="K17" s="26">
        <f>OCTUBRE_2017!K17</f>
        <v>132</v>
      </c>
      <c r="L17" s="27">
        <f>NOVIEMBRE_2017!K17</f>
        <v>147</v>
      </c>
      <c r="M17" s="27">
        <f>DICIEMBRE_2017!K17</f>
        <v>69</v>
      </c>
      <c r="N17" s="2">
        <f t="shared" si="0"/>
        <v>1768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26">
        <f>ENERO_2017!K18</f>
        <v>164</v>
      </c>
      <c r="C18" s="26">
        <f>FEBRERO_2017!K18</f>
        <v>155</v>
      </c>
      <c r="D18" s="26">
        <f>MARZO_2017!K18</f>
        <v>172</v>
      </c>
      <c r="E18" s="26">
        <f>ABRIL_2017!K18</f>
        <v>112</v>
      </c>
      <c r="F18" s="26">
        <f>MAYO_2017!K18</f>
        <v>151</v>
      </c>
      <c r="G18" s="26">
        <f>JUNIO_2017!K18</f>
        <v>118</v>
      </c>
      <c r="H18" s="26">
        <f>JULIO_2017!K18</f>
        <v>66</v>
      </c>
      <c r="I18" s="26">
        <f>AGOSTO_2017!K18</f>
        <v>133</v>
      </c>
      <c r="J18" s="26">
        <f>SEPTIEMBRE_2017!K18</f>
        <v>84</v>
      </c>
      <c r="K18" s="26">
        <f>OCTUBRE_2017!K18</f>
        <v>115</v>
      </c>
      <c r="L18" s="27">
        <f>NOVIEMBRE_2017!K18</f>
        <v>120</v>
      </c>
      <c r="M18" s="27">
        <f>DICIEMBRE_2017!K18</f>
        <v>77</v>
      </c>
      <c r="N18" s="2">
        <f t="shared" si="0"/>
        <v>1467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26">
        <f>ENERO_2017!K19</f>
        <v>46</v>
      </c>
      <c r="C19" s="26">
        <f>FEBRERO_2017!K19</f>
        <v>66</v>
      </c>
      <c r="D19" s="26">
        <f>MARZO_2017!K19</f>
        <v>52</v>
      </c>
      <c r="E19" s="26">
        <f>ABRIL_2017!K19</f>
        <v>66</v>
      </c>
      <c r="F19" s="26">
        <f>MAYO_2017!K19</f>
        <v>43</v>
      </c>
      <c r="G19" s="26">
        <f>JUNIO_2017!K19</f>
        <v>40</v>
      </c>
      <c r="H19" s="26">
        <f>JULIO_2017!K19</f>
        <v>26</v>
      </c>
      <c r="I19" s="26">
        <f>AGOSTO_2017!K19</f>
        <v>51</v>
      </c>
      <c r="J19" s="26">
        <f>SEPTIEMBRE_2017!K19</f>
        <v>28</v>
      </c>
      <c r="K19" s="26">
        <f>OCTUBRE_2017!K19</f>
        <v>39</v>
      </c>
      <c r="L19" s="27">
        <f>NOVIEMBRE_2017!K19</f>
        <v>33</v>
      </c>
      <c r="M19" s="27">
        <f>DICIEMBRE_2017!K19</f>
        <v>18</v>
      </c>
      <c r="N19" s="2">
        <f t="shared" si="0"/>
        <v>508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26">
        <f>ENERO_2017!K20</f>
        <v>6498</v>
      </c>
      <c r="C20" s="26">
        <f>FEBRERO_2017!K20</f>
        <v>5839</v>
      </c>
      <c r="D20" s="26">
        <f>MARZO_2017!K20</f>
        <v>6182</v>
      </c>
      <c r="E20" s="26">
        <f>ABRIL_2017!K20</f>
        <v>4708</v>
      </c>
      <c r="F20" s="26">
        <f>MAYO_2017!K20</f>
        <v>6459</v>
      </c>
      <c r="G20" s="26">
        <f>JUNIO_2017!K20</f>
        <v>6720</v>
      </c>
      <c r="H20" s="26">
        <f>JULIO_2017!K20</f>
        <v>3652</v>
      </c>
      <c r="I20" s="26">
        <f>AGOSTO_2017!K20</f>
        <v>6409</v>
      </c>
      <c r="J20" s="26">
        <f>SEPTIEMBRE_2017!K20</f>
        <v>3889</v>
      </c>
      <c r="K20" s="26">
        <f>OCTUBRE_2017!K20</f>
        <v>5535</v>
      </c>
      <c r="L20" s="27">
        <f>NOVIEMBRE_2017!K20</f>
        <v>5524</v>
      </c>
      <c r="M20" s="27">
        <f>DICIEMBRE_2017!K20</f>
        <v>2967</v>
      </c>
      <c r="N20" s="2">
        <f t="shared" si="0"/>
        <v>64382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26">
        <f>ENERO_2017!K21</f>
        <v>526</v>
      </c>
      <c r="C21" s="26">
        <f>FEBRERO_2017!K21</f>
        <v>501</v>
      </c>
      <c r="D21" s="26">
        <f>MARZO_2017!K21</f>
        <v>448</v>
      </c>
      <c r="E21" s="26">
        <f>ABRIL_2017!K21</f>
        <v>434</v>
      </c>
      <c r="F21" s="26">
        <f>MAYO_2017!K21</f>
        <v>524</v>
      </c>
      <c r="G21" s="26">
        <f>JUNIO_2017!K21</f>
        <v>522</v>
      </c>
      <c r="H21" s="26">
        <f>JULIO_2017!K21</f>
        <v>237</v>
      </c>
      <c r="I21" s="26">
        <f>AGOSTO_2017!K21</f>
        <v>683</v>
      </c>
      <c r="J21" s="26">
        <f>SEPTIEMBRE_2017!K21</f>
        <v>268</v>
      </c>
      <c r="K21" s="26">
        <f>OCTUBRE_2017!K21</f>
        <v>425</v>
      </c>
      <c r="L21" s="27">
        <f>NOVIEMBRE_2017!K21</f>
        <v>354</v>
      </c>
      <c r="M21" s="27">
        <f>DICIEMBRE_2017!K21</f>
        <v>165</v>
      </c>
      <c r="N21" s="2">
        <f t="shared" si="0"/>
        <v>5087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26" t="str">
        <f>ENERO_2017!K22</f>
        <v>n.a.</v>
      </c>
      <c r="C22" s="26" t="str">
        <f>FEBRERO_2017!K22</f>
        <v>n.a.</v>
      </c>
      <c r="D22" s="26" t="str">
        <f>MARZO_2017!K22</f>
        <v>n.a.</v>
      </c>
      <c r="E22" s="26" t="str">
        <f>ABRIL_2017!K22</f>
        <v>n.a.</v>
      </c>
      <c r="F22" s="26" t="str">
        <f>MAYO_2017!K22</f>
        <v>n.a.</v>
      </c>
      <c r="G22" s="26" t="str">
        <f>JUNIO_2017!K22</f>
        <v>n.a.</v>
      </c>
      <c r="H22" s="26" t="str">
        <f>JULIO_2017!K22</f>
        <v>n.a.</v>
      </c>
      <c r="I22" s="26" t="str">
        <f>AGOSTO_2017!K22</f>
        <v>n.a.</v>
      </c>
      <c r="J22" s="26" t="str">
        <f>SEPTIEMBRE_2017!K22</f>
        <v>n.a.</v>
      </c>
      <c r="K22" s="26" t="str">
        <f>OCTUBRE_2017!K22</f>
        <v>n.a.</v>
      </c>
      <c r="L22" s="27" t="str">
        <f>NOVIEMBRE_2017!K22</f>
        <v>n.a.</v>
      </c>
      <c r="M22" s="27" t="str">
        <f>DICIEMBRE_2017!K22</f>
        <v>n.a.</v>
      </c>
      <c r="N22" s="28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27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26">
        <f>ENERO_2016!K10</f>
        <v>1525</v>
      </c>
      <c r="C10" s="26">
        <f>FEBRERO_2016!K10</f>
        <v>962</v>
      </c>
      <c r="D10" s="26">
        <f>MARZO_2016!K10</f>
        <v>991</v>
      </c>
      <c r="E10" s="26">
        <f>ABRIL_2016!K10</f>
        <v>1182</v>
      </c>
      <c r="F10" s="26">
        <f>MAYO_2016!K10</f>
        <v>1175</v>
      </c>
      <c r="G10" s="26">
        <f>JUNIO_2016!K10</f>
        <v>1061</v>
      </c>
      <c r="H10" s="26">
        <f>JULIO_2016!K10</f>
        <v>489</v>
      </c>
      <c r="I10" s="26">
        <f>AGOSTO_2016!K10</f>
        <v>1109</v>
      </c>
      <c r="J10" s="26">
        <f>SEPTIEMBRE_2016!K10</f>
        <v>523</v>
      </c>
      <c r="K10" s="26">
        <f>OCTUBRE_2016!K10</f>
        <v>595</v>
      </c>
      <c r="L10" s="27">
        <f>NOVIEMBRE_2016!K10</f>
        <v>490</v>
      </c>
      <c r="M10" s="27">
        <f>DICIEMBRE_2016!K10</f>
        <v>323</v>
      </c>
      <c r="N10" s="2">
        <f>SUM(B10:M10)</f>
        <v>10425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26" t="str">
        <f>ENERO_2016!K11</f>
        <v>n.a.</v>
      </c>
      <c r="C11" s="26" t="str">
        <f>FEBRERO_2016!K11</f>
        <v>n.a.</v>
      </c>
      <c r="D11" s="26" t="str">
        <f>MARZO_2016!K11</f>
        <v>n.a.</v>
      </c>
      <c r="E11" s="26" t="str">
        <f>ABRIL_2016!K11</f>
        <v>n.a.</v>
      </c>
      <c r="F11" s="26" t="str">
        <f>MAYO_2016!K11</f>
        <v>n.a.</v>
      </c>
      <c r="G11" s="26" t="str">
        <f>JUNIO_2016!K11</f>
        <v>n.a.</v>
      </c>
      <c r="H11" s="26" t="str">
        <f>JULIO_2016!K11</f>
        <v>n.a.</v>
      </c>
      <c r="I11" s="26" t="str">
        <f>AGOSTO_2016!K11</f>
        <v>n.a.</v>
      </c>
      <c r="J11" s="26" t="str">
        <f>SEPTIEMBRE_2016!K11</f>
        <v>n.a.</v>
      </c>
      <c r="K11" s="26" t="str">
        <f>OCTUBRE_2016!K11</f>
        <v>n.a.</v>
      </c>
      <c r="L11" s="27" t="str">
        <f>NOVIEMBRE_2016!K11</f>
        <v>n.a.</v>
      </c>
      <c r="M11" s="27" t="str">
        <f>DICIEMBRE_2016!K11</f>
        <v>n.a.</v>
      </c>
      <c r="N11" s="29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26" t="str">
        <f>ENERO_2016!K12</f>
        <v>n.a.</v>
      </c>
      <c r="C12" s="26" t="str">
        <f>FEBRERO_2016!K12</f>
        <v>n.a.</v>
      </c>
      <c r="D12" s="26" t="str">
        <f>MARZO_2016!K12</f>
        <v>n.a.</v>
      </c>
      <c r="E12" s="26" t="str">
        <f>ABRIL_2016!K12</f>
        <v>n.a.</v>
      </c>
      <c r="F12" s="26" t="str">
        <f>MAYO_2016!K12</f>
        <v>n.a.</v>
      </c>
      <c r="G12" s="26" t="str">
        <f>JUNIO_2016!K12</f>
        <v>n.a.</v>
      </c>
      <c r="H12" s="26" t="str">
        <f>JULIO_2016!K12</f>
        <v>n.a.</v>
      </c>
      <c r="I12" s="26" t="str">
        <f>AGOSTO_2016!K12</f>
        <v>n.a.</v>
      </c>
      <c r="J12" s="26" t="str">
        <f>SEPTIEMBRE_2016!K12</f>
        <v>n.a.</v>
      </c>
      <c r="K12" s="26" t="str">
        <f>OCTUBRE_2016!K12</f>
        <v>n.a.</v>
      </c>
      <c r="L12" s="27" t="str">
        <f>NOVIEMBRE_2016!K12</f>
        <v>n.a.</v>
      </c>
      <c r="M12" s="27" t="str">
        <f>DICIEMBRE_2016!K12</f>
        <v>n.a.</v>
      </c>
      <c r="N12" s="29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26">
        <f>ENERO_2016!K13</f>
        <v>1065</v>
      </c>
      <c r="C13" s="26">
        <f>FEBRERO_2016!K13</f>
        <v>1371</v>
      </c>
      <c r="D13" s="26">
        <f>MARZO_2016!K13</f>
        <v>1071</v>
      </c>
      <c r="E13" s="26">
        <f>ABRIL_2016!K13</f>
        <v>1139</v>
      </c>
      <c r="F13" s="26">
        <f>MAYO_2016!K13</f>
        <v>1232</v>
      </c>
      <c r="G13" s="26">
        <f>JUNIO_2016!K13</f>
        <v>1242</v>
      </c>
      <c r="H13" s="26">
        <f>JULIO_2016!K13</f>
        <v>648</v>
      </c>
      <c r="I13" s="26">
        <f>AGOSTO_2016!K13</f>
        <v>1121</v>
      </c>
      <c r="J13" s="26">
        <f>SEPTIEMBRE_2016!K13</f>
        <v>944</v>
      </c>
      <c r="K13" s="26">
        <f>OCTUBRE_2016!K13</f>
        <v>775</v>
      </c>
      <c r="L13" s="27">
        <f>NOVIEMBRE_2016!K13</f>
        <v>661</v>
      </c>
      <c r="M13" s="27">
        <f>DICIEMBRE_2016!K13</f>
        <v>385</v>
      </c>
      <c r="N13" s="2">
        <f>SUM(B13:M13)</f>
        <v>11654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26">
        <f>ENERO_2016!K14</f>
        <v>983</v>
      </c>
      <c r="C14" s="26">
        <f>FEBRERO_2016!K14</f>
        <v>1260</v>
      </c>
      <c r="D14" s="26">
        <f>MARZO_2016!K14</f>
        <v>999</v>
      </c>
      <c r="E14" s="26">
        <f>ABRIL_2016!K14</f>
        <v>1027</v>
      </c>
      <c r="F14" s="26">
        <f>MAYO_2016!K14</f>
        <v>1158</v>
      </c>
      <c r="G14" s="26">
        <f>JUNIO_2016!K14</f>
        <v>1156</v>
      </c>
      <c r="H14" s="26">
        <f>JULIO_2016!K14</f>
        <v>622</v>
      </c>
      <c r="I14" s="26">
        <f>AGOSTO_2016!K14</f>
        <v>1028</v>
      </c>
      <c r="J14" s="26">
        <f>SEPTIEMBRE_2016!K14</f>
        <v>880</v>
      </c>
      <c r="K14" s="26">
        <f>OCTUBRE_2016!K14</f>
        <v>721</v>
      </c>
      <c r="L14" s="27">
        <f>NOVIEMBRE_2016!K14</f>
        <v>609</v>
      </c>
      <c r="M14" s="27">
        <f>DICIEMBRE_2016!K14</f>
        <v>360</v>
      </c>
      <c r="N14" s="2">
        <f t="shared" ref="N14:N21" si="0">SUM(B14:M14)</f>
        <v>10803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26">
        <f>ENERO_2016!K15</f>
        <v>82</v>
      </c>
      <c r="C15" s="26">
        <f>FEBRERO_2016!K15</f>
        <v>111</v>
      </c>
      <c r="D15" s="26">
        <f>MARZO_2016!K15</f>
        <v>72</v>
      </c>
      <c r="E15" s="26">
        <f>ABRIL_2016!K15</f>
        <v>112</v>
      </c>
      <c r="F15" s="26">
        <f>MAYO_2016!K15</f>
        <v>74</v>
      </c>
      <c r="G15" s="26">
        <f>JUNIO_2016!K15</f>
        <v>86</v>
      </c>
      <c r="H15" s="26">
        <f>JULIO_2016!K15</f>
        <v>26</v>
      </c>
      <c r="I15" s="26">
        <f>AGOSTO_2016!K15</f>
        <v>93</v>
      </c>
      <c r="J15" s="26">
        <f>SEPTIEMBRE_2016!K15</f>
        <v>64</v>
      </c>
      <c r="K15" s="26">
        <f>OCTUBRE_2016!K15</f>
        <v>54</v>
      </c>
      <c r="L15" s="27">
        <f>NOVIEMBRE_2016!K15</f>
        <v>52</v>
      </c>
      <c r="M15" s="27">
        <f>DICIEMBRE_2016!K15</f>
        <v>25</v>
      </c>
      <c r="N15" s="2">
        <f t="shared" si="0"/>
        <v>851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26">
        <f>ENERO_2016!K16</f>
        <v>244</v>
      </c>
      <c r="C16" s="26">
        <f>FEBRERO_2016!K16</f>
        <v>303</v>
      </c>
      <c r="D16" s="26">
        <f>MARZO_2016!K16</f>
        <v>243</v>
      </c>
      <c r="E16" s="26">
        <f>ABRIL_2016!K16</f>
        <v>252</v>
      </c>
      <c r="F16" s="26">
        <f>MAYO_2016!K16</f>
        <v>256</v>
      </c>
      <c r="G16" s="26">
        <f>JUNIO_2016!K16</f>
        <v>295</v>
      </c>
      <c r="H16" s="26">
        <f>JULIO_2016!K16</f>
        <v>147</v>
      </c>
      <c r="I16" s="26">
        <f>AGOSTO_2016!K16</f>
        <v>379</v>
      </c>
      <c r="J16" s="26">
        <f>SEPTIEMBRE_2016!K16</f>
        <v>295</v>
      </c>
      <c r="K16" s="26">
        <f>OCTUBRE_2016!K16</f>
        <v>327</v>
      </c>
      <c r="L16" s="27">
        <f>NOVIEMBRE_2016!K16</f>
        <v>235</v>
      </c>
      <c r="M16" s="27">
        <f>DICIEMBRE_2016!K16</f>
        <v>167</v>
      </c>
      <c r="N16" s="2">
        <f t="shared" si="0"/>
        <v>3143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26">
        <f>ENERO_2016!K17</f>
        <v>177</v>
      </c>
      <c r="C17" s="26">
        <f>FEBRERO_2016!K17</f>
        <v>169</v>
      </c>
      <c r="D17" s="26">
        <f>MARZO_2016!K17</f>
        <v>183</v>
      </c>
      <c r="E17" s="26">
        <f>ABRIL_2016!K17</f>
        <v>178</v>
      </c>
      <c r="F17" s="26">
        <f>MAYO_2016!K17</f>
        <v>221</v>
      </c>
      <c r="G17" s="26">
        <f>JUNIO_2016!K17</f>
        <v>171</v>
      </c>
      <c r="H17" s="26">
        <f>JULIO_2016!K17</f>
        <v>77</v>
      </c>
      <c r="I17" s="26">
        <f>AGOSTO_2016!K17</f>
        <v>222</v>
      </c>
      <c r="J17" s="26">
        <f>SEPTIEMBRE_2016!K17</f>
        <v>161</v>
      </c>
      <c r="K17" s="26">
        <f>OCTUBRE_2016!K17</f>
        <v>232</v>
      </c>
      <c r="L17" s="27">
        <f>NOVIEMBRE_2016!K17</f>
        <v>169</v>
      </c>
      <c r="M17" s="27">
        <f>DICIEMBRE_2016!K17</f>
        <v>139</v>
      </c>
      <c r="N17" s="2">
        <f t="shared" si="0"/>
        <v>2099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26">
        <f>ENERO_2016!K18</f>
        <v>162</v>
      </c>
      <c r="C18" s="26">
        <f>FEBRERO_2016!K18</f>
        <v>152</v>
      </c>
      <c r="D18" s="26">
        <f>MARZO_2016!K18</f>
        <v>127</v>
      </c>
      <c r="E18" s="26">
        <f>ABRIL_2016!K18</f>
        <v>171</v>
      </c>
      <c r="F18" s="26">
        <f>MAYO_2016!K18</f>
        <v>172</v>
      </c>
      <c r="G18" s="26">
        <f>JUNIO_2016!K18</f>
        <v>149</v>
      </c>
      <c r="H18" s="26">
        <f>JULIO_2016!K18</f>
        <v>62</v>
      </c>
      <c r="I18" s="26">
        <f>AGOSTO_2016!K18</f>
        <v>189</v>
      </c>
      <c r="J18" s="26">
        <f>SEPTIEMBRE_2016!K18</f>
        <v>167</v>
      </c>
      <c r="K18" s="26">
        <f>OCTUBRE_2016!K18</f>
        <v>175</v>
      </c>
      <c r="L18" s="27">
        <f>NOVIEMBRE_2016!K18</f>
        <v>158</v>
      </c>
      <c r="M18" s="27">
        <f>DICIEMBRE_2016!K18</f>
        <v>106</v>
      </c>
      <c r="N18" s="2">
        <f t="shared" si="0"/>
        <v>1790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26">
        <f>ENERO_2016!K19</f>
        <v>51</v>
      </c>
      <c r="C19" s="26">
        <f>FEBRERO_2016!K19</f>
        <v>50</v>
      </c>
      <c r="D19" s="26">
        <f>MARZO_2016!K19</f>
        <v>32</v>
      </c>
      <c r="E19" s="26">
        <f>ABRIL_2016!K19</f>
        <v>67</v>
      </c>
      <c r="F19" s="26">
        <f>MAYO_2016!K19</f>
        <v>44</v>
      </c>
      <c r="G19" s="26">
        <f>JUNIO_2016!K19</f>
        <v>57</v>
      </c>
      <c r="H19" s="26">
        <f>JULIO_2016!K19</f>
        <v>23</v>
      </c>
      <c r="I19" s="26">
        <f>AGOSTO_2016!K19</f>
        <v>74</v>
      </c>
      <c r="J19" s="26">
        <f>SEPTIEMBRE_2016!K19</f>
        <v>62</v>
      </c>
      <c r="K19" s="26">
        <f>OCTUBRE_2016!K19</f>
        <v>40</v>
      </c>
      <c r="L19" s="27">
        <f>NOVIEMBRE_2016!K19</f>
        <v>43</v>
      </c>
      <c r="M19" s="27">
        <f>DICIEMBRE_2016!K19</f>
        <v>39</v>
      </c>
      <c r="N19" s="2">
        <f t="shared" si="0"/>
        <v>582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26">
        <f>ENERO_2016!K20</f>
        <v>11667</v>
      </c>
      <c r="C20" s="26">
        <f>FEBRERO_2016!K20</f>
        <v>9141</v>
      </c>
      <c r="D20" s="26">
        <f>MARZO_2016!K20</f>
        <v>8436</v>
      </c>
      <c r="E20" s="26">
        <f>ABRIL_2016!K20</f>
        <v>10806</v>
      </c>
      <c r="F20" s="26">
        <f>MAYO_2016!K20</f>
        <v>9801</v>
      </c>
      <c r="G20" s="26">
        <f>JUNIO_2016!K20</f>
        <v>9751</v>
      </c>
      <c r="H20" s="26">
        <f>JULIO_2016!K20</f>
        <v>4215</v>
      </c>
      <c r="I20" s="26">
        <f>AGOSTO_2016!K20</f>
        <v>11186</v>
      </c>
      <c r="J20" s="26">
        <f>SEPTIEMBRE_2016!K20</f>
        <v>7179</v>
      </c>
      <c r="K20" s="26">
        <f>OCTUBRE_2016!K20</f>
        <v>7258</v>
      </c>
      <c r="L20" s="27">
        <f>NOVIEMBRE_2016!K20</f>
        <v>7168</v>
      </c>
      <c r="M20" s="27">
        <f>DICIEMBRE_2016!K20</f>
        <v>3730</v>
      </c>
      <c r="N20" s="2">
        <f t="shared" si="0"/>
        <v>100338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26">
        <f>ENERO_2016!K21</f>
        <v>1446</v>
      </c>
      <c r="C21" s="26">
        <f>FEBRERO_2016!K21</f>
        <v>1185</v>
      </c>
      <c r="D21" s="26">
        <f>MARZO_2016!K21</f>
        <v>922</v>
      </c>
      <c r="E21" s="26">
        <f>ABRIL_2016!K21</f>
        <v>1210</v>
      </c>
      <c r="F21" s="26">
        <f>MAYO_2016!K21</f>
        <v>1111</v>
      </c>
      <c r="G21" s="26">
        <f>JUNIO_2016!K21</f>
        <v>1261</v>
      </c>
      <c r="H21" s="26">
        <f>JULIO_2016!K21</f>
        <v>460</v>
      </c>
      <c r="I21" s="26">
        <f>AGOSTO_2016!K21</f>
        <v>1343</v>
      </c>
      <c r="J21" s="26">
        <f>SEPTIEMBRE_2016!K21</f>
        <v>631</v>
      </c>
      <c r="K21" s="26">
        <f>OCTUBRE_2016!K21</f>
        <v>578</v>
      </c>
      <c r="L21" s="27">
        <f>NOVIEMBRE_2016!K21</f>
        <v>575</v>
      </c>
      <c r="M21" s="27">
        <f>DICIEMBRE_2016!K21</f>
        <v>264</v>
      </c>
      <c r="N21" s="2">
        <f t="shared" si="0"/>
        <v>10986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26" t="str">
        <f>ENERO_2016!K22</f>
        <v>n.a.</v>
      </c>
      <c r="C22" s="26" t="str">
        <f>FEBRERO_2016!K22</f>
        <v>n.a.</v>
      </c>
      <c r="D22" s="26" t="str">
        <f>MARZO_2016!K22</f>
        <v>n.a.</v>
      </c>
      <c r="E22" s="26" t="str">
        <f>ABRIL_2016!K22</f>
        <v>n.a.</v>
      </c>
      <c r="F22" s="26" t="str">
        <f>MAYO_2016!K22</f>
        <v>n.a.</v>
      </c>
      <c r="G22" s="26" t="str">
        <f>JUNIO_2016!K22</f>
        <v>n.a.</v>
      </c>
      <c r="H22" s="26" t="str">
        <f>JULIO_2016!K22</f>
        <v>n.a.</v>
      </c>
      <c r="I22" s="26" t="str">
        <f>AGOSTO_2016!K22</f>
        <v>n.a.</v>
      </c>
      <c r="J22" s="26" t="str">
        <f>SEPTIEMBRE_2016!K22</f>
        <v>n.a.</v>
      </c>
      <c r="K22" s="26" t="str">
        <f>OCTUBRE_2016!K22</f>
        <v>n.a.</v>
      </c>
      <c r="L22" s="27" t="str">
        <f>NOVIEMBRE_2016!K22</f>
        <v>n.a.</v>
      </c>
      <c r="M22" s="27" t="str">
        <f>DICIEMBRE_2016!K22</f>
        <v>n.a.</v>
      </c>
      <c r="N22" s="29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26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ENERO_2015!K10</f>
        <v>1676</v>
      </c>
      <c r="C10" s="17">
        <f>FEBRERO_2015!K10</f>
        <v>938</v>
      </c>
      <c r="D10" s="17">
        <f>MARZO_2015!K10</f>
        <v>1002</v>
      </c>
      <c r="E10" s="17">
        <f>ABRIL_2015!K10</f>
        <v>1059</v>
      </c>
      <c r="F10" s="17">
        <f>MAYO_2015!K10</f>
        <v>1020</v>
      </c>
      <c r="G10" s="17">
        <f>JUNIO_2015!K10</f>
        <v>1144</v>
      </c>
      <c r="H10" s="17">
        <f>JULIO_2015!K10</f>
        <v>499</v>
      </c>
      <c r="I10" s="17">
        <f>AGOSTO_2015!K10</f>
        <v>1668</v>
      </c>
      <c r="J10" s="17">
        <f>SEPTIEMBRE_2015!K10</f>
        <v>912</v>
      </c>
      <c r="K10" s="17">
        <f>OCTUBRE_2015!K10</f>
        <v>1199</v>
      </c>
      <c r="L10" s="14">
        <f>NOVIEMBRE_2015!K10</f>
        <v>1019</v>
      </c>
      <c r="M10" s="14">
        <f>DICIEMBRE_2015!K10</f>
        <v>495</v>
      </c>
      <c r="N10" s="2">
        <f>SUM(B10:M10)</f>
        <v>12631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26" t="str">
        <f>ENERO_2015!K11</f>
        <v>n.a.</v>
      </c>
      <c r="C11" s="26" t="str">
        <f>FEBRERO_2015!K11</f>
        <v>n.a.</v>
      </c>
      <c r="D11" s="26" t="str">
        <f>MARZO_2015!K11</f>
        <v>n.a.</v>
      </c>
      <c r="E11" s="26" t="str">
        <f>ABRIL_2015!K11</f>
        <v>n.a.</v>
      </c>
      <c r="F11" s="26" t="str">
        <f>MAYO_2015!K11</f>
        <v>n.a.</v>
      </c>
      <c r="G11" s="26" t="str">
        <f>JUNIO_2015!K11</f>
        <v>n.a.</v>
      </c>
      <c r="H11" s="26" t="str">
        <f>JULIO_2015!K11</f>
        <v>n.a.</v>
      </c>
      <c r="I11" s="26" t="str">
        <f>AGOSTO_2015!K11</f>
        <v>n.a.</v>
      </c>
      <c r="J11" s="26" t="str">
        <f>SEPTIEMBRE_2015!K11</f>
        <v>n.a.</v>
      </c>
      <c r="K11" s="26" t="str">
        <f>OCTUBRE_2015!K11</f>
        <v>n.a.</v>
      </c>
      <c r="L11" s="27" t="str">
        <f>NOVIEMBRE_2015!K11</f>
        <v>n.a.</v>
      </c>
      <c r="M11" s="27" t="str">
        <f>DICIEMBRE_2015!K11</f>
        <v>n.a.</v>
      </c>
      <c r="N11" s="29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26" t="str">
        <f>ENERO_2015!K12</f>
        <v>n.a.</v>
      </c>
      <c r="C12" s="26" t="str">
        <f>FEBRERO_2015!K12</f>
        <v>n.a.</v>
      </c>
      <c r="D12" s="26" t="str">
        <f>MARZO_2015!K12</f>
        <v>n.a.</v>
      </c>
      <c r="E12" s="26" t="str">
        <f>ABRIL_2015!K12</f>
        <v>n.a.</v>
      </c>
      <c r="F12" s="26" t="str">
        <f>MAYO_2015!K12</f>
        <v>n.a.</v>
      </c>
      <c r="G12" s="26" t="str">
        <f>JUNIO_2015!K12</f>
        <v>n.a.</v>
      </c>
      <c r="H12" s="26" t="str">
        <f>JULIO_2015!K12</f>
        <v>n.a.</v>
      </c>
      <c r="I12" s="26" t="str">
        <f>AGOSTO_2015!K12</f>
        <v>n.a.</v>
      </c>
      <c r="J12" s="26" t="str">
        <f>SEPTIEMBRE_2015!K12</f>
        <v>n.a.</v>
      </c>
      <c r="K12" s="26" t="str">
        <f>OCTUBRE_2015!K12</f>
        <v>n.a.</v>
      </c>
      <c r="L12" s="27" t="str">
        <f>NOVIEMBRE_2015!K12</f>
        <v>n.a.</v>
      </c>
      <c r="M12" s="27" t="str">
        <f>DICIEMBRE_2015!K12</f>
        <v>n.a.</v>
      </c>
      <c r="N12" s="29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ENERO_2015!K13</f>
        <v>1206</v>
      </c>
      <c r="C13" s="17">
        <f>FEBRERO_2015!K13</f>
        <v>1351</v>
      </c>
      <c r="D13" s="17">
        <f>MARZO_2015!K13</f>
        <v>1178</v>
      </c>
      <c r="E13" s="17">
        <f>ABRIL_2015!K13</f>
        <v>1104</v>
      </c>
      <c r="F13" s="17">
        <f>MAYO_2015!K13</f>
        <v>1036</v>
      </c>
      <c r="G13" s="17">
        <f>JUNIO_2015!K13</f>
        <v>1325</v>
      </c>
      <c r="H13" s="17">
        <f>JULIO_2015!K13</f>
        <v>514</v>
      </c>
      <c r="I13" s="17">
        <f>AGOSTO_2015!K13</f>
        <v>1111</v>
      </c>
      <c r="J13" s="17">
        <f>SEPTIEMBRE_2015!K13</f>
        <v>1314</v>
      </c>
      <c r="K13" s="17">
        <f>OCTUBRE_2015!K13</f>
        <v>1384</v>
      </c>
      <c r="L13" s="14">
        <f>NOVIEMBRE_2015!K13</f>
        <v>1095</v>
      </c>
      <c r="M13" s="14">
        <f>DICIEMBRE_2015!K13</f>
        <v>581</v>
      </c>
      <c r="N13" s="2">
        <f>SUM(B13:M13)</f>
        <v>13199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ENERO_2015!K14</f>
        <v>1093</v>
      </c>
      <c r="C14" s="17">
        <f>FEBRERO_2015!K14</f>
        <v>1271</v>
      </c>
      <c r="D14" s="17">
        <f>MARZO_2015!K14</f>
        <v>1102</v>
      </c>
      <c r="E14" s="17">
        <f>ABRIL_2015!K14</f>
        <v>1023</v>
      </c>
      <c r="F14" s="17">
        <f>MAYO_2015!K14</f>
        <v>946</v>
      </c>
      <c r="G14" s="17">
        <f>JUNIO_2015!K14</f>
        <v>1189</v>
      </c>
      <c r="H14" s="17">
        <f>JULIO_2015!K14</f>
        <v>465</v>
      </c>
      <c r="I14" s="17">
        <f>AGOSTO_2015!K14</f>
        <v>1018</v>
      </c>
      <c r="J14" s="17">
        <f>SEPTIEMBRE_2015!K14</f>
        <v>1213</v>
      </c>
      <c r="K14" s="17">
        <f>OCTUBRE_2015!K14</f>
        <v>1284</v>
      </c>
      <c r="L14" s="14">
        <f>NOVIEMBRE_2015!K14</f>
        <v>1007</v>
      </c>
      <c r="M14" s="14">
        <f>DICIEMBRE_2015!K14</f>
        <v>525</v>
      </c>
      <c r="N14" s="2">
        <f t="shared" ref="N14:N15" si="0">SUM(B14:M14)</f>
        <v>12136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26">
        <f>ENERO_2015!K15</f>
        <v>113</v>
      </c>
      <c r="C15" s="26">
        <f>FEBRERO_2015!K15</f>
        <v>80</v>
      </c>
      <c r="D15" s="26">
        <f>MARZO_2015!K15</f>
        <v>76</v>
      </c>
      <c r="E15" s="26">
        <f>ABRIL_2015!K15</f>
        <v>81</v>
      </c>
      <c r="F15" s="26">
        <f>MAYO_2015!K15</f>
        <v>90</v>
      </c>
      <c r="G15" s="26">
        <f>JUNIO_2015!K15</f>
        <v>136</v>
      </c>
      <c r="H15" s="26">
        <f>JULIO_2015!K15</f>
        <v>49</v>
      </c>
      <c r="I15" s="26">
        <f>AGOSTO_2015!K15</f>
        <v>93</v>
      </c>
      <c r="J15" s="26">
        <f>SEPTIEMBRE_2015!K15</f>
        <v>101</v>
      </c>
      <c r="K15" s="26">
        <f>OCTUBRE_2015!K15</f>
        <v>100</v>
      </c>
      <c r="L15" s="27">
        <f>NOVIEMBRE_2015!K15</f>
        <v>88</v>
      </c>
      <c r="M15" s="27">
        <f>DICIEMBRE_2015!K15</f>
        <v>56</v>
      </c>
      <c r="N15" s="29">
        <f t="shared" si="0"/>
        <v>1063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26">
        <f>ENERO_2015!K16</f>
        <v>372</v>
      </c>
      <c r="C16" s="26">
        <f>FEBRERO_2015!K16</f>
        <v>323</v>
      </c>
      <c r="D16" s="26">
        <f>MARZO_2015!K16</f>
        <v>337</v>
      </c>
      <c r="E16" s="26">
        <f>ABRIL_2015!K16</f>
        <v>340</v>
      </c>
      <c r="F16" s="26">
        <f>MAYO_2015!K16</f>
        <v>322</v>
      </c>
      <c r="G16" s="26">
        <f>JUNIO_2015!K16</f>
        <v>348</v>
      </c>
      <c r="H16" s="26">
        <f>JULIO_2015!K16</f>
        <v>128</v>
      </c>
      <c r="I16" s="26">
        <f>AGOSTO_2015!K16</f>
        <v>369</v>
      </c>
      <c r="J16" s="26">
        <f>SEPTIEMBRE_2015!K16</f>
        <v>241</v>
      </c>
      <c r="K16" s="26">
        <f>OCTUBRE_2015!K16</f>
        <v>330</v>
      </c>
      <c r="L16" s="27">
        <f>NOVIEMBRE_2015!K16</f>
        <v>282</v>
      </c>
      <c r="M16" s="27">
        <f>DICIEMBRE_2015!K16</f>
        <v>191</v>
      </c>
      <c r="N16" s="29">
        <f t="shared" ref="N16:N21" si="1">SUM(B16:M16)</f>
        <v>3583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26">
        <f>ENERO_2015!K17</f>
        <v>200</v>
      </c>
      <c r="C17" s="26">
        <f>FEBRERO_2015!K17</f>
        <v>194</v>
      </c>
      <c r="D17" s="26">
        <f>MARZO_2015!K17</f>
        <v>148</v>
      </c>
      <c r="E17" s="26">
        <f>ABRIL_2015!K17</f>
        <v>161</v>
      </c>
      <c r="F17" s="26">
        <f>MAYO_2015!K17</f>
        <v>186</v>
      </c>
      <c r="G17" s="26">
        <f>JUNIO_2015!K17</f>
        <v>194</v>
      </c>
      <c r="H17" s="26">
        <f>JULIO_2015!K17</f>
        <v>99</v>
      </c>
      <c r="I17" s="26">
        <f>AGOSTO_2015!K17</f>
        <v>216</v>
      </c>
      <c r="J17" s="26">
        <f>SEPTIEMBRE_2015!K17</f>
        <v>190</v>
      </c>
      <c r="K17" s="26">
        <f>OCTUBRE_2015!K17</f>
        <v>205</v>
      </c>
      <c r="L17" s="27">
        <f>NOVIEMBRE_2015!K17</f>
        <v>203</v>
      </c>
      <c r="M17" s="27">
        <f>DICIEMBRE_2015!K17</f>
        <v>89</v>
      </c>
      <c r="N17" s="29">
        <f t="shared" si="1"/>
        <v>2085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26">
        <f>ENERO_2015!K18</f>
        <v>134</v>
      </c>
      <c r="C18" s="26">
        <f>FEBRERO_2015!K18</f>
        <v>145</v>
      </c>
      <c r="D18" s="26">
        <f>MARZO_2015!K18</f>
        <v>152</v>
      </c>
      <c r="E18" s="26">
        <f>ABRIL_2015!K18</f>
        <v>136</v>
      </c>
      <c r="F18" s="26">
        <f>MAYO_2015!K18</f>
        <v>183</v>
      </c>
      <c r="G18" s="26">
        <f>JUNIO_2015!K18</f>
        <v>182</v>
      </c>
      <c r="H18" s="26">
        <f>JULIO_2015!K18</f>
        <v>68</v>
      </c>
      <c r="I18" s="26">
        <f>AGOSTO_2015!K18</f>
        <v>158</v>
      </c>
      <c r="J18" s="26">
        <f>SEPTIEMBRE_2015!K18</f>
        <v>174</v>
      </c>
      <c r="K18" s="26">
        <f>OCTUBRE_2015!K18</f>
        <v>134</v>
      </c>
      <c r="L18" s="27">
        <f>NOVIEMBRE_2015!K18</f>
        <v>146</v>
      </c>
      <c r="M18" s="27">
        <f>DICIEMBRE_2015!K18</f>
        <v>72</v>
      </c>
      <c r="N18" s="29">
        <f t="shared" si="1"/>
        <v>1684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26">
        <f>ENERO_2015!K19</f>
        <v>38</v>
      </c>
      <c r="C19" s="26">
        <f>FEBRERO_2015!K19</f>
        <v>49</v>
      </c>
      <c r="D19" s="26">
        <f>MARZO_2015!K19</f>
        <v>60</v>
      </c>
      <c r="E19" s="26">
        <f>ABRIL_2015!K19</f>
        <v>49</v>
      </c>
      <c r="F19" s="26">
        <f>MAYO_2015!K19</f>
        <v>64</v>
      </c>
      <c r="G19" s="26">
        <f>JUNIO_2015!K19</f>
        <v>63</v>
      </c>
      <c r="H19" s="26">
        <f>JULIO_2015!K19</f>
        <v>26</v>
      </c>
      <c r="I19" s="26">
        <f>AGOSTO_2015!K19</f>
        <v>54</v>
      </c>
      <c r="J19" s="26">
        <f>SEPTIEMBRE_2015!K19</f>
        <v>66</v>
      </c>
      <c r="K19" s="26">
        <f>OCTUBRE_2015!K19</f>
        <v>62</v>
      </c>
      <c r="L19" s="27">
        <f>NOVIEMBRE_2015!K19</f>
        <v>63</v>
      </c>
      <c r="M19" s="27">
        <f>DICIEMBRE_2015!K19</f>
        <v>35</v>
      </c>
      <c r="N19" s="29">
        <f t="shared" si="1"/>
        <v>629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26">
        <f>ENERO_2015!K20</f>
        <v>12385</v>
      </c>
      <c r="C20" s="26">
        <f>FEBRERO_2015!K20</f>
        <v>10024</v>
      </c>
      <c r="D20" s="26">
        <f>MARZO_2015!K20</f>
        <v>8907</v>
      </c>
      <c r="E20" s="26">
        <f>ABRIL_2015!K20</f>
        <v>9363</v>
      </c>
      <c r="F20" s="26">
        <f>MAYO_2015!K20</f>
        <v>8765</v>
      </c>
      <c r="G20" s="26">
        <f>JUNIO_2015!K20</f>
        <v>10702</v>
      </c>
      <c r="H20" s="26">
        <f>JULIO_2015!K20</f>
        <v>3932</v>
      </c>
      <c r="I20" s="26">
        <f>AGOSTO_2015!K20</f>
        <v>12681</v>
      </c>
      <c r="J20" s="26">
        <f>SEPTIEMBRE_2015!K20</f>
        <v>9659</v>
      </c>
      <c r="K20" s="26">
        <f>OCTUBRE_2015!K20</f>
        <v>9832</v>
      </c>
      <c r="L20" s="27">
        <f>NOVIEMBRE_2015!K20</f>
        <v>8742</v>
      </c>
      <c r="M20" s="27">
        <f>DICIEMBRE_2015!K20</f>
        <v>4329</v>
      </c>
      <c r="N20" s="29">
        <f t="shared" si="1"/>
        <v>109321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26">
        <f>ENERO_2015!K21</f>
        <v>1527</v>
      </c>
      <c r="C21" s="26">
        <f>FEBRERO_2015!K21</f>
        <v>1322</v>
      </c>
      <c r="D21" s="26">
        <f>MARZO_2015!K21</f>
        <v>942</v>
      </c>
      <c r="E21" s="26">
        <f>ABRIL_2015!K21</f>
        <v>1089</v>
      </c>
      <c r="F21" s="26">
        <f>MAYO_2015!K21</f>
        <v>1031</v>
      </c>
      <c r="G21" s="26">
        <f>JUNIO_2015!K21</f>
        <v>1258</v>
      </c>
      <c r="H21" s="26">
        <f>JULIO_2015!K21</f>
        <v>391</v>
      </c>
      <c r="I21" s="26">
        <f>AGOSTO_2015!K21</f>
        <v>1481</v>
      </c>
      <c r="J21" s="26">
        <f>SEPTIEMBRE_2015!K21</f>
        <v>1279</v>
      </c>
      <c r="K21" s="26">
        <f>OCTUBRE_2015!K21</f>
        <v>1113</v>
      </c>
      <c r="L21" s="27">
        <f>NOVIEMBRE_2015!K21</f>
        <v>1094</v>
      </c>
      <c r="M21" s="27">
        <f>DICIEMBRE_2015!K21</f>
        <v>431</v>
      </c>
      <c r="N21" s="29">
        <f t="shared" si="1"/>
        <v>12958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26" t="str">
        <f>ENERO_2015!K22</f>
        <v>n.a.</v>
      </c>
      <c r="C22" s="26" t="str">
        <f>FEBRERO_2015!K22</f>
        <v>n.a.</v>
      </c>
      <c r="D22" s="26" t="str">
        <f>MARZO_2015!K22</f>
        <v>n.a.</v>
      </c>
      <c r="E22" s="26" t="str">
        <f>ABRIL_2015!K22</f>
        <v>n.a.</v>
      </c>
      <c r="F22" s="26" t="str">
        <f>MAYO_2015!K22</f>
        <v>n.a.</v>
      </c>
      <c r="G22" s="26" t="str">
        <f>JUNIO_2015!K22</f>
        <v>n.a.</v>
      </c>
      <c r="H22" s="26" t="str">
        <f>JULIO_2015!K22</f>
        <v>n.a.</v>
      </c>
      <c r="I22" s="26" t="str">
        <f>AGOSTO_2015!K22</f>
        <v>n.a.</v>
      </c>
      <c r="J22" s="26" t="str">
        <f>SEPTIEMBRE_2015!K22</f>
        <v>n.a.</v>
      </c>
      <c r="K22" s="26" t="str">
        <f>OCTUBRE_2015!K22</f>
        <v>n.a.</v>
      </c>
      <c r="L22" s="27" t="str">
        <f>NOVIEMBRE_2015!K22</f>
        <v>n.a.</v>
      </c>
      <c r="M22" s="27" t="str">
        <f>DICIEMBRE_2015!K22</f>
        <v>n.a.</v>
      </c>
      <c r="N22" s="29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25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ENERO_2014!K10</f>
        <v>1921</v>
      </c>
      <c r="C10" s="17">
        <f>FEBRERO_2014!K10</f>
        <v>1156</v>
      </c>
      <c r="D10" s="17">
        <f>MARZO_2014!K10</f>
        <v>1331</v>
      </c>
      <c r="E10" s="17">
        <f>ABRIL_2014!K10</f>
        <v>1193</v>
      </c>
      <c r="F10" s="17">
        <f>MAYO_2014!K10</f>
        <v>1377</v>
      </c>
      <c r="G10" s="17">
        <f>JUNIO_2014!K10</f>
        <v>1412</v>
      </c>
      <c r="H10" s="17">
        <f>JULIO_2014!K10</f>
        <v>691</v>
      </c>
      <c r="I10" s="17">
        <f>AGOSTO_2014!K10</f>
        <v>1948</v>
      </c>
      <c r="J10" s="17">
        <f>SEPTIEMBRE_2014!K10</f>
        <v>1133</v>
      </c>
      <c r="K10" s="17">
        <f>OCTUBRE_2014!K10</f>
        <v>1465</v>
      </c>
      <c r="L10" s="14">
        <f>NOVIEMBRE_2014!K10</f>
        <v>1132</v>
      </c>
      <c r="M10" s="14">
        <f>DICIEMBRE_2014!K10</f>
        <v>545</v>
      </c>
      <c r="N10" s="2">
        <f>SUM(B10:M10)</f>
        <v>15304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26" t="str">
        <f>ENERO_2014!K11</f>
        <v>n.a.</v>
      </c>
      <c r="C11" s="26" t="str">
        <f>FEBRERO_2014!K11</f>
        <v>n.a.</v>
      </c>
      <c r="D11" s="26" t="str">
        <f>MARZO_2014!K11</f>
        <v>n.a.</v>
      </c>
      <c r="E11" s="26" t="str">
        <f>ABRIL_2014!K11</f>
        <v>n.a.</v>
      </c>
      <c r="F11" s="26" t="str">
        <f>MAYO_2014!K11</f>
        <v>n.a.</v>
      </c>
      <c r="G11" s="26" t="str">
        <f>JUNIO_2014!K11</f>
        <v>n.a.</v>
      </c>
      <c r="H11" s="26" t="str">
        <f>JULIO_2014!K11</f>
        <v>n.a.</v>
      </c>
      <c r="I11" s="26" t="str">
        <f>AGOSTO_2014!K11</f>
        <v>n.a.</v>
      </c>
      <c r="J11" s="26" t="str">
        <f>SEPTIEMBRE_2014!K11</f>
        <v>n.a.</v>
      </c>
      <c r="K11" s="26" t="str">
        <f>OCTUBRE_2014!K11</f>
        <v>n.a.</v>
      </c>
      <c r="L11" s="27" t="str">
        <f>NOVIEMBRE_2014!K11</f>
        <v>n.a.</v>
      </c>
      <c r="M11" s="27" t="str">
        <f>DICIEMBRE_2014!K11</f>
        <v>n.a.</v>
      </c>
      <c r="N11" s="29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26" t="str">
        <f>ENERO_2014!K12</f>
        <v>n.a.</v>
      </c>
      <c r="C12" s="26" t="str">
        <f>FEBRERO_2014!K12</f>
        <v>n.a.</v>
      </c>
      <c r="D12" s="26" t="str">
        <f>MARZO_2014!K12</f>
        <v>n.a.</v>
      </c>
      <c r="E12" s="26" t="str">
        <f>ABRIL_2014!K12</f>
        <v>n.a.</v>
      </c>
      <c r="F12" s="26" t="str">
        <f>MAYO_2014!K12</f>
        <v>n.a.</v>
      </c>
      <c r="G12" s="26" t="str">
        <f>JUNIO_2014!K12</f>
        <v>n.a.</v>
      </c>
      <c r="H12" s="26" t="str">
        <f>JULIO_2014!K12</f>
        <v>n.a.</v>
      </c>
      <c r="I12" s="26" t="str">
        <f>AGOSTO_2014!K12</f>
        <v>n.a.</v>
      </c>
      <c r="J12" s="26" t="str">
        <f>SEPTIEMBRE_2014!K12</f>
        <v>n.a.</v>
      </c>
      <c r="K12" s="26" t="str">
        <f>OCTUBRE_2014!K12</f>
        <v>n.a.</v>
      </c>
      <c r="L12" s="27" t="str">
        <f>NOVIEMBRE_2014!K12</f>
        <v>n.a.</v>
      </c>
      <c r="M12" s="27" t="str">
        <f>DICIEMBRE_2014!K12</f>
        <v>n.a.</v>
      </c>
      <c r="N12" s="29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ENERO_2014!K13</f>
        <v>1417</v>
      </c>
      <c r="C13" s="17">
        <f>FEBRERO_2014!K13</f>
        <v>1616</v>
      </c>
      <c r="D13" s="17">
        <f>MARZO_2014!K13</f>
        <v>1534</v>
      </c>
      <c r="E13" s="17">
        <f>ABRIL_2014!K13</f>
        <v>1219</v>
      </c>
      <c r="F13" s="17">
        <f>MAYO_2014!K13</f>
        <v>1374</v>
      </c>
      <c r="G13" s="17">
        <f>JUNIO_2014!K13</f>
        <v>1477</v>
      </c>
      <c r="H13" s="17">
        <f>JULIO_2014!K13</f>
        <v>737</v>
      </c>
      <c r="I13" s="17">
        <f>AGOSTO_2014!K13</f>
        <v>1351</v>
      </c>
      <c r="J13" s="17">
        <f>SEPTIEMBRE_2014!K13</f>
        <v>1636</v>
      </c>
      <c r="K13" s="17">
        <f>OCTUBRE_2014!K13</f>
        <v>1708</v>
      </c>
      <c r="L13" s="14">
        <f>NOVIEMBRE_2014!K13</f>
        <v>1232</v>
      </c>
      <c r="M13" s="14">
        <f>DICIEMBRE_2014!K13</f>
        <v>605</v>
      </c>
      <c r="N13" s="2">
        <f>SUM(B13:M13)</f>
        <v>15906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ENERO_2014!K14</f>
        <v>1318</v>
      </c>
      <c r="C14" s="17">
        <f>FEBRERO_2014!K14</f>
        <v>1497</v>
      </c>
      <c r="D14" s="17">
        <f>MARZO_2014!K14</f>
        <v>1413</v>
      </c>
      <c r="E14" s="17">
        <f>ABRIL_2014!K14</f>
        <v>1108</v>
      </c>
      <c r="F14" s="17">
        <f>MAYO_2014!K14</f>
        <v>1278</v>
      </c>
      <c r="G14" s="17">
        <f>JUNIO_2014!K14</f>
        <v>1380</v>
      </c>
      <c r="H14" s="17">
        <f>JULIO_2014!K14</f>
        <v>691</v>
      </c>
      <c r="I14" s="17">
        <f>AGOSTO_2014!K14</f>
        <v>1252</v>
      </c>
      <c r="J14" s="17">
        <f>SEPTIEMBRE_2014!K14</f>
        <v>1536</v>
      </c>
      <c r="K14" s="17">
        <f>OCTUBRE_2014!K14</f>
        <v>1586</v>
      </c>
      <c r="L14" s="14">
        <f>NOVIEMBRE_2014!K14</f>
        <v>1109</v>
      </c>
      <c r="M14" s="14">
        <f>DICIEMBRE_2014!K14</f>
        <v>577</v>
      </c>
      <c r="N14" s="2">
        <f t="shared" ref="N14:N21" si="0">SUM(B14:M14)</f>
        <v>14745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26">
        <f>ENERO_2014!K15</f>
        <v>99</v>
      </c>
      <c r="C15" s="26">
        <f>FEBRERO_2014!K15</f>
        <v>119</v>
      </c>
      <c r="D15" s="26">
        <f>MARZO_2014!K15</f>
        <v>121</v>
      </c>
      <c r="E15" s="26">
        <f>ABRIL_2014!K15</f>
        <v>111</v>
      </c>
      <c r="F15" s="26">
        <f>MAYO_2014!K15</f>
        <v>96</v>
      </c>
      <c r="G15" s="26">
        <f>JUNIO_2014!K15</f>
        <v>97</v>
      </c>
      <c r="H15" s="26">
        <f>JULIO_2014!K15</f>
        <v>46</v>
      </c>
      <c r="I15" s="26">
        <f>AGOSTO_2014!K15</f>
        <v>99</v>
      </c>
      <c r="J15" s="26">
        <f>SEPTIEMBRE_2014!K15</f>
        <v>100</v>
      </c>
      <c r="K15" s="26">
        <f>OCTUBRE_2014!K15</f>
        <v>122</v>
      </c>
      <c r="L15" s="27">
        <f>NOVIEMBRE_2014!K15</f>
        <v>123</v>
      </c>
      <c r="M15" s="27">
        <f>DICIEMBRE_2014!K15</f>
        <v>28</v>
      </c>
      <c r="N15" s="2">
        <f t="shared" si="0"/>
        <v>1161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26">
        <f>ENERO_2014!K16</f>
        <v>356</v>
      </c>
      <c r="C16" s="26">
        <f>FEBRERO_2014!K16</f>
        <v>387</v>
      </c>
      <c r="D16" s="26">
        <f>MARZO_2014!K16</f>
        <v>452</v>
      </c>
      <c r="E16" s="26">
        <f>ABRIL_2014!K16</f>
        <v>329</v>
      </c>
      <c r="F16" s="26">
        <f>MAYO_2014!K16</f>
        <v>419</v>
      </c>
      <c r="G16" s="26">
        <f>JUNIO_2014!K16</f>
        <v>426</v>
      </c>
      <c r="H16" s="26">
        <f>JULIO_2014!K16</f>
        <v>163</v>
      </c>
      <c r="I16" s="26">
        <f>AGOSTO_2014!K16</f>
        <v>303</v>
      </c>
      <c r="J16" s="26">
        <f>SEPTIEMBRE_2014!K16</f>
        <v>349</v>
      </c>
      <c r="K16" s="26">
        <f>OCTUBRE_2014!K16</f>
        <v>413</v>
      </c>
      <c r="L16" s="27">
        <f>NOVIEMBRE_2014!K16</f>
        <v>312</v>
      </c>
      <c r="M16" s="27">
        <f>DICIEMBRE_2014!K16</f>
        <v>139</v>
      </c>
      <c r="N16" s="2">
        <f t="shared" si="0"/>
        <v>4048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26">
        <f>ENERO_2014!K17</f>
        <v>173</v>
      </c>
      <c r="C17" s="26">
        <f>FEBRERO_2014!K17</f>
        <v>197</v>
      </c>
      <c r="D17" s="26">
        <f>MARZO_2014!K17</f>
        <v>209</v>
      </c>
      <c r="E17" s="26">
        <f>ABRIL_2014!K17</f>
        <v>218</v>
      </c>
      <c r="F17" s="26">
        <f>MAYO_2014!K17</f>
        <v>264</v>
      </c>
      <c r="G17" s="26">
        <f>JUNIO_2014!K17</f>
        <v>229</v>
      </c>
      <c r="H17" s="26">
        <f>JULIO_2014!K17</f>
        <v>115</v>
      </c>
      <c r="I17" s="26">
        <f>AGOSTO_2014!K17</f>
        <v>218</v>
      </c>
      <c r="J17" s="26">
        <f>SEPTIEMBRE_2014!K17</f>
        <v>203</v>
      </c>
      <c r="K17" s="26">
        <f>OCTUBRE_2014!K17</f>
        <v>205</v>
      </c>
      <c r="L17" s="27">
        <f>NOVIEMBRE_2014!K17</f>
        <v>219</v>
      </c>
      <c r="M17" s="27">
        <f>DICIEMBRE_2014!K17</f>
        <v>115</v>
      </c>
      <c r="N17" s="2">
        <f t="shared" si="0"/>
        <v>2365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26">
        <f>ENERO_2014!K18</f>
        <v>132</v>
      </c>
      <c r="C18" s="26">
        <f>FEBRERO_2014!K18</f>
        <v>139</v>
      </c>
      <c r="D18" s="26">
        <f>MARZO_2014!K18</f>
        <v>187</v>
      </c>
      <c r="E18" s="26">
        <f>ABRIL_2014!K18</f>
        <v>159</v>
      </c>
      <c r="F18" s="26">
        <f>MAYO_2014!K18</f>
        <v>189</v>
      </c>
      <c r="G18" s="26">
        <f>JUNIO_2014!K18</f>
        <v>158</v>
      </c>
      <c r="H18" s="26">
        <f>JULIO_2014!K18</f>
        <v>80</v>
      </c>
      <c r="I18" s="26">
        <f>AGOSTO_2014!K18</f>
        <v>170</v>
      </c>
      <c r="J18" s="26">
        <f>SEPTIEMBRE_2014!K18</f>
        <v>138</v>
      </c>
      <c r="K18" s="26">
        <f>OCTUBRE_2014!K18</f>
        <v>141</v>
      </c>
      <c r="L18" s="27">
        <f>NOVIEMBRE_2014!K18</f>
        <v>151</v>
      </c>
      <c r="M18" s="27">
        <f>DICIEMBRE_2014!K18</f>
        <v>85</v>
      </c>
      <c r="N18" s="2">
        <f t="shared" si="0"/>
        <v>1729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26">
        <f>ENERO_2014!K19</f>
        <v>45</v>
      </c>
      <c r="C19" s="26">
        <f>FEBRERO_2014!K19</f>
        <v>47</v>
      </c>
      <c r="D19" s="26">
        <f>MARZO_2014!K19</f>
        <v>63</v>
      </c>
      <c r="E19" s="26">
        <f>ABRIL_2014!K19</f>
        <v>78</v>
      </c>
      <c r="F19" s="26">
        <f>MAYO_2014!K19</f>
        <v>86</v>
      </c>
      <c r="G19" s="26">
        <f>JUNIO_2014!K19</f>
        <v>85</v>
      </c>
      <c r="H19" s="26">
        <f>JULIO_2014!K19</f>
        <v>33</v>
      </c>
      <c r="I19" s="26">
        <f>AGOSTO_2014!K19</f>
        <v>72</v>
      </c>
      <c r="J19" s="26">
        <f>SEPTIEMBRE_2014!K19</f>
        <v>45</v>
      </c>
      <c r="K19" s="26">
        <f>OCTUBRE_2014!K19</f>
        <v>65</v>
      </c>
      <c r="L19" s="27">
        <f>NOVIEMBRE_2014!K19</f>
        <v>72</v>
      </c>
      <c r="M19" s="27">
        <f>DICIEMBRE_2014!K19</f>
        <v>26</v>
      </c>
      <c r="N19" s="2">
        <f t="shared" si="0"/>
        <v>717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26">
        <f>ENERO_2014!K20</f>
        <v>14886</v>
      </c>
      <c r="C20" s="26">
        <f>FEBRERO_2014!K20</f>
        <v>11100</v>
      </c>
      <c r="D20" s="26">
        <f>MARZO_2014!K20</f>
        <v>11596</v>
      </c>
      <c r="E20" s="26">
        <f>ABRIL_2014!K20</f>
        <v>9808</v>
      </c>
      <c r="F20" s="26">
        <f>MAYO_2014!K20</f>
        <v>11336</v>
      </c>
      <c r="G20" s="26">
        <f>JUNIO_2014!K20</f>
        <v>11844</v>
      </c>
      <c r="H20" s="26">
        <f>JULIO_2014!K20</f>
        <v>5019</v>
      </c>
      <c r="I20" s="26">
        <f>AGOSTO_2014!K20</f>
        <v>14054</v>
      </c>
      <c r="J20" s="26">
        <f>SEPTIEMBRE_2014!K20</f>
        <v>10880</v>
      </c>
      <c r="K20" s="26">
        <f>OCTUBRE_2014!K20</f>
        <v>11744</v>
      </c>
      <c r="L20" s="27">
        <f>NOVIEMBRE_2014!K20</f>
        <v>9937</v>
      </c>
      <c r="M20" s="27">
        <f>DICIEMBRE_2014!K20</f>
        <v>4849</v>
      </c>
      <c r="N20" s="2">
        <f t="shared" si="0"/>
        <v>127053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26">
        <f>ENERO_2014!K21</f>
        <v>1777</v>
      </c>
      <c r="C21" s="26">
        <f>FEBRERO_2014!K21</f>
        <v>1573</v>
      </c>
      <c r="D21" s="26">
        <f>MARZO_2014!K21</f>
        <v>1340</v>
      </c>
      <c r="E21" s="26">
        <f>ABRIL_2014!K21</f>
        <v>1233</v>
      </c>
      <c r="F21" s="26">
        <f>MAYO_2014!K21</f>
        <v>1400</v>
      </c>
      <c r="G21" s="26">
        <f>JUNIO_2014!K21</f>
        <v>1438</v>
      </c>
      <c r="H21" s="26">
        <f>JULIO_2014!K21</f>
        <v>588</v>
      </c>
      <c r="I21" s="26">
        <f>AGOSTO_2014!K21</f>
        <v>1800</v>
      </c>
      <c r="J21" s="26">
        <f>SEPTIEMBRE_2014!K21</f>
        <v>1604</v>
      </c>
      <c r="K21" s="26">
        <f>OCTUBRE_2014!K21</f>
        <v>1373</v>
      </c>
      <c r="L21" s="27">
        <f>NOVIEMBRE_2014!K21</f>
        <v>1222</v>
      </c>
      <c r="M21" s="27">
        <f>DICIEMBRE_2014!K21</f>
        <v>677</v>
      </c>
      <c r="N21" s="2">
        <f t="shared" si="0"/>
        <v>16025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26" t="str">
        <f>ENERO_2014!K22</f>
        <v>n.a.</v>
      </c>
      <c r="C22" s="26" t="str">
        <f>FEBRERO_2014!K22</f>
        <v>n.a.</v>
      </c>
      <c r="D22" s="26" t="str">
        <f>MARZO_2014!K22</f>
        <v>n.a.</v>
      </c>
      <c r="E22" s="26" t="str">
        <f>ABRIL_2014!K22</f>
        <v>n.a.</v>
      </c>
      <c r="F22" s="26" t="str">
        <f>MAYO_2014!K22</f>
        <v>n.a.</v>
      </c>
      <c r="G22" s="26" t="str">
        <f>JUNIO_2014!K22</f>
        <v>n.a.</v>
      </c>
      <c r="H22" s="26" t="str">
        <f>JULIO_2014!K22</f>
        <v>n.a.</v>
      </c>
      <c r="I22" s="26" t="str">
        <f>AGOSTO_2014!K22</f>
        <v>n.a.</v>
      </c>
      <c r="J22" s="26" t="str">
        <f>SEPTIEMBRE_2014!K22</f>
        <v>n.a.</v>
      </c>
      <c r="K22" s="26" t="str">
        <f>OCTUBRE_2014!K22</f>
        <v>n.a.</v>
      </c>
      <c r="L22" s="27" t="str">
        <f>NOVIEMBRE_2014!K22</f>
        <v>n.a.</v>
      </c>
      <c r="M22" s="27" t="str">
        <f>DICIEMBRE_2014!K22</f>
        <v>n.a.</v>
      </c>
      <c r="N22" s="29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  <col min="14" max="14" width="7.7109375" style="1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18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24</v>
      </c>
      <c r="B6" s="7"/>
      <c r="C6" s="22"/>
      <c r="D6" s="22"/>
      <c r="E6" s="22"/>
      <c r="H6" s="22"/>
      <c r="I6" s="22"/>
      <c r="K6" s="22"/>
      <c r="L6" s="22"/>
      <c r="M6" s="23"/>
      <c r="N6" s="18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4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17">
        <f>ENERO_2013!K10</f>
        <v>2081</v>
      </c>
      <c r="C10" s="17">
        <f>FEBRERO_2013!K10</f>
        <v>1314</v>
      </c>
      <c r="D10" s="17">
        <f>MARZO_2013!K10</f>
        <v>1154</v>
      </c>
      <c r="E10" s="17">
        <f>ABRIL_2013!K10</f>
        <v>1801</v>
      </c>
      <c r="F10" s="17">
        <f>MAYO_2013!K10</f>
        <v>1653</v>
      </c>
      <c r="G10" s="17">
        <f>JUNIO_2013!K10</f>
        <v>1559</v>
      </c>
      <c r="H10" s="17">
        <f>JULIO_2013!K10</f>
        <v>854</v>
      </c>
      <c r="I10" s="17">
        <f>AGOSTO_2013!K10</f>
        <v>2169</v>
      </c>
      <c r="J10" s="17">
        <f>SEPTIEMBRE_2013!K10</f>
        <v>1338</v>
      </c>
      <c r="K10" s="17">
        <f>OCTUBRE_2013!K10</f>
        <v>1666</v>
      </c>
      <c r="L10" s="14">
        <f>NOVIEMBRE_2013!K10</f>
        <v>1439</v>
      </c>
      <c r="M10" s="14">
        <f>DICIEMBRE_2013!K10</f>
        <v>761</v>
      </c>
      <c r="N10" s="2">
        <f>SUM(B10:M10)</f>
        <v>17789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26" t="str">
        <f>ENERO_2013!K11</f>
        <v>n.a.</v>
      </c>
      <c r="C11" s="26" t="str">
        <f>FEBRERO_2013!K11</f>
        <v>n.a.</v>
      </c>
      <c r="D11" s="26" t="str">
        <f>MARZO_2013!K11</f>
        <v>n.a.</v>
      </c>
      <c r="E11" s="26" t="str">
        <f>ABRIL_2013!K11</f>
        <v>n.a.</v>
      </c>
      <c r="F11" s="26" t="str">
        <f>MAYO_2013!K11</f>
        <v>n.a.</v>
      </c>
      <c r="G11" s="26" t="str">
        <f>JUNIO_2013!K11</f>
        <v>n.a.</v>
      </c>
      <c r="H11" s="26" t="str">
        <f>JULIO_2013!K11</f>
        <v>n.a.</v>
      </c>
      <c r="I11" s="26" t="str">
        <f>AGOSTO_2013!K11</f>
        <v>n.a.</v>
      </c>
      <c r="J11" s="26" t="str">
        <f>SEPTIEMBRE_2013!K11</f>
        <v>n.a.</v>
      </c>
      <c r="K11" s="26" t="str">
        <f>OCTUBRE_2013!K11</f>
        <v>n.a.</v>
      </c>
      <c r="L11" s="27" t="str">
        <f>NOVIEMBRE_2013!K11</f>
        <v>n.a.</v>
      </c>
      <c r="M11" s="27" t="str">
        <f>DICIEMBRE_2013!K11</f>
        <v>n.a.</v>
      </c>
      <c r="N11" s="29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26" t="str">
        <f>ENERO_2013!K12</f>
        <v>n.a.</v>
      </c>
      <c r="C12" s="26" t="str">
        <f>FEBRERO_2013!K12</f>
        <v>n.a.</v>
      </c>
      <c r="D12" s="26" t="str">
        <f>MARZO_2013!K12</f>
        <v>n.a.</v>
      </c>
      <c r="E12" s="26" t="str">
        <f>ABRIL_2013!K12</f>
        <v>n.a.</v>
      </c>
      <c r="F12" s="26" t="str">
        <f>MAYO_2013!K12</f>
        <v>n.a.</v>
      </c>
      <c r="G12" s="26" t="str">
        <f>JUNIO_2013!K12</f>
        <v>n.a.</v>
      </c>
      <c r="H12" s="26" t="str">
        <f>JULIO_2013!K12</f>
        <v>n.a.</v>
      </c>
      <c r="I12" s="26" t="str">
        <f>AGOSTO_2013!K12</f>
        <v>n.a.</v>
      </c>
      <c r="J12" s="26" t="str">
        <f>SEPTIEMBRE_2013!K12</f>
        <v>n.a.</v>
      </c>
      <c r="K12" s="26" t="str">
        <f>OCTUBRE_2013!K12</f>
        <v>n.a.</v>
      </c>
      <c r="L12" s="27" t="str">
        <f>NOVIEMBRE_2013!K12</f>
        <v>n.a.</v>
      </c>
      <c r="M12" s="27" t="str">
        <f>DICIEMBRE_2013!K12</f>
        <v>n.a.</v>
      </c>
      <c r="N12" s="29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17">
        <f>ENERO_2013!K13</f>
        <v>1518</v>
      </c>
      <c r="C13" s="17">
        <f>FEBRERO_2013!K13</f>
        <v>1753</v>
      </c>
      <c r="D13" s="17">
        <f>MARZO_2013!K13</f>
        <v>1362</v>
      </c>
      <c r="E13" s="17">
        <f>ABRIL_2013!K13</f>
        <v>1852</v>
      </c>
      <c r="F13" s="17">
        <f>MAYO_2013!K13</f>
        <v>1529</v>
      </c>
      <c r="G13" s="17">
        <f>JUNIO_2013!K13</f>
        <v>1705</v>
      </c>
      <c r="H13" s="17">
        <f>JULIO_2013!K13</f>
        <v>975</v>
      </c>
      <c r="I13" s="17">
        <f>AGOSTO_2013!K13</f>
        <v>1506</v>
      </c>
      <c r="J13" s="17">
        <f>SEPTIEMBRE_2013!K13</f>
        <v>1801</v>
      </c>
      <c r="K13" s="17">
        <f>OCTUBRE_2013!K13</f>
        <v>1942</v>
      </c>
      <c r="L13" s="14">
        <f>NOVIEMBRE_2013!K13</f>
        <v>1472</v>
      </c>
      <c r="M13" s="14">
        <f>DICIEMBRE_2013!K13</f>
        <v>926</v>
      </c>
      <c r="N13" s="2">
        <f>SUM(B13:M13)</f>
        <v>18341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17">
        <f>ENERO_2013!K14</f>
        <v>1395</v>
      </c>
      <c r="C14" s="17">
        <f>FEBRERO_2013!K14</f>
        <v>1645</v>
      </c>
      <c r="D14" s="17">
        <f>MARZO_2013!K14</f>
        <v>1267</v>
      </c>
      <c r="E14" s="17">
        <f>ABRIL_2013!K14</f>
        <v>1691</v>
      </c>
      <c r="F14" s="17">
        <f>MAYO_2013!K14</f>
        <v>1427</v>
      </c>
      <c r="G14" s="17">
        <f>JUNIO_2013!K14</f>
        <v>1577</v>
      </c>
      <c r="H14" s="17">
        <f>JULIO_2013!K14</f>
        <v>915</v>
      </c>
      <c r="I14" s="17">
        <f>AGOSTO_2013!K14</f>
        <v>1383</v>
      </c>
      <c r="J14" s="17">
        <f>SEPTIEMBRE_2013!K14</f>
        <v>1700</v>
      </c>
      <c r="K14" s="17">
        <f>OCTUBRE_2013!K14</f>
        <v>1817</v>
      </c>
      <c r="L14" s="14">
        <f>NOVIEMBRE_2013!K14</f>
        <v>1232</v>
      </c>
      <c r="M14" s="14">
        <f>DICIEMBRE_2013!K14</f>
        <v>872</v>
      </c>
      <c r="N14" s="2">
        <f t="shared" ref="N14:N21" si="0">SUM(B14:M14)</f>
        <v>16921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26">
        <f>ENERO_2013!K15</f>
        <v>123</v>
      </c>
      <c r="C15" s="26">
        <f>FEBRERO_2013!K15</f>
        <v>108</v>
      </c>
      <c r="D15" s="26">
        <f>MARZO_2013!K15</f>
        <v>95</v>
      </c>
      <c r="E15" s="26">
        <f>ABRIL_2013!K15</f>
        <v>161</v>
      </c>
      <c r="F15" s="26">
        <f>MAYO_2013!K15</f>
        <v>102</v>
      </c>
      <c r="G15" s="26">
        <f>JUNIO_2013!K15</f>
        <v>128</v>
      </c>
      <c r="H15" s="26">
        <f>JULIO_2013!K15</f>
        <v>60</v>
      </c>
      <c r="I15" s="26">
        <f>AGOSTO_2013!K15</f>
        <v>123</v>
      </c>
      <c r="J15" s="26">
        <f>SEPTIEMBRE_2013!K15</f>
        <v>101</v>
      </c>
      <c r="K15" s="26">
        <f>OCTUBRE_2013!K15</f>
        <v>125</v>
      </c>
      <c r="L15" s="27">
        <f>NOVIEMBRE_2013!K15</f>
        <v>240</v>
      </c>
      <c r="M15" s="27">
        <f>DICIEMBRE_2013!K15</f>
        <v>54</v>
      </c>
      <c r="N15" s="2">
        <f t="shared" si="0"/>
        <v>1420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26" t="str">
        <f>ENERO_2013!K16</f>
        <v>n.a.</v>
      </c>
      <c r="C16" s="26" t="str">
        <f>FEBRERO_2013!K16</f>
        <v>n.a.</v>
      </c>
      <c r="D16" s="26" t="str">
        <f>MARZO_2013!K16</f>
        <v>n.a.</v>
      </c>
      <c r="E16" s="26" t="str">
        <f>ABRIL_2013!K16</f>
        <v>n.a.</v>
      </c>
      <c r="F16" s="26" t="str">
        <f>MAYO_2013!K16</f>
        <v>n.a.</v>
      </c>
      <c r="G16" s="26" t="str">
        <f>JUNIO_2013!K16</f>
        <v>n.a.</v>
      </c>
      <c r="H16" s="26" t="str">
        <f>JULIO_2013!K16</f>
        <v>n.a.</v>
      </c>
      <c r="I16" s="26" t="str">
        <f>AGOSTO_2013!K16</f>
        <v>n.a.</v>
      </c>
      <c r="J16" s="26" t="str">
        <f>SEPTIEMBRE_2013!K16</f>
        <v>n.a.</v>
      </c>
      <c r="K16" s="26" t="str">
        <f>OCTUBRE_2013!K16</f>
        <v>n.a.</v>
      </c>
      <c r="L16" s="27" t="str">
        <f>NOVIEMBRE_2013!K16</f>
        <v>n.a.</v>
      </c>
      <c r="M16" s="27" t="str">
        <f>DICIEMBRE_2013!K16</f>
        <v>n.a.</v>
      </c>
      <c r="N16" s="29" t="s">
        <v>147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26" t="str">
        <f>ENERO_2013!K17</f>
        <v>n.a.</v>
      </c>
      <c r="C17" s="26" t="str">
        <f>FEBRERO_2013!K17</f>
        <v>n.a.</v>
      </c>
      <c r="D17" s="26" t="str">
        <f>MARZO_2013!K17</f>
        <v>n.a.</v>
      </c>
      <c r="E17" s="26" t="str">
        <f>ABRIL_2013!K17</f>
        <v>n.a.</v>
      </c>
      <c r="F17" s="26" t="str">
        <f>MAYO_2013!K17</f>
        <v>n.a.</v>
      </c>
      <c r="G17" s="26" t="str">
        <f>JUNIO_2013!K17</f>
        <v>n.a.</v>
      </c>
      <c r="H17" s="26" t="str">
        <f>JULIO_2013!K17</f>
        <v>n.a.</v>
      </c>
      <c r="I17" s="26" t="str">
        <f>AGOSTO_2013!K17</f>
        <v>n.a.</v>
      </c>
      <c r="J17" s="26" t="str">
        <f>SEPTIEMBRE_2013!K17</f>
        <v>n.a.</v>
      </c>
      <c r="K17" s="26" t="str">
        <f>OCTUBRE_2013!K17</f>
        <v>n.a.</v>
      </c>
      <c r="L17" s="27" t="str">
        <f>NOVIEMBRE_2013!K17</f>
        <v>n.a.</v>
      </c>
      <c r="M17" s="27" t="str">
        <f>DICIEMBRE_2013!K17</f>
        <v>n.a.</v>
      </c>
      <c r="N17" s="29" t="s">
        <v>147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26" t="str">
        <f>ENERO_2013!K18</f>
        <v>n.a.</v>
      </c>
      <c r="C18" s="26" t="str">
        <f>FEBRERO_2013!K18</f>
        <v>n.a.</v>
      </c>
      <c r="D18" s="26" t="str">
        <f>MARZO_2013!K18</f>
        <v>n.a.</v>
      </c>
      <c r="E18" s="26" t="str">
        <f>ABRIL_2013!K18</f>
        <v>n.a.</v>
      </c>
      <c r="F18" s="26" t="str">
        <f>MAYO_2013!K18</f>
        <v>n.a.</v>
      </c>
      <c r="G18" s="26" t="str">
        <f>JUNIO_2013!K18</f>
        <v>n.a.</v>
      </c>
      <c r="H18" s="26" t="str">
        <f>JULIO_2013!K18</f>
        <v>n.a.</v>
      </c>
      <c r="I18" s="26" t="str">
        <f>AGOSTO_2013!K18</f>
        <v>n.a.</v>
      </c>
      <c r="J18" s="26" t="str">
        <f>SEPTIEMBRE_2013!K18</f>
        <v>n.a.</v>
      </c>
      <c r="K18" s="26" t="str">
        <f>OCTUBRE_2013!K18</f>
        <v>n.a.</v>
      </c>
      <c r="L18" s="27" t="str">
        <f>NOVIEMBRE_2013!K18</f>
        <v>n.a.</v>
      </c>
      <c r="M18" s="27" t="str">
        <f>DICIEMBRE_2013!K18</f>
        <v>n.a.</v>
      </c>
      <c r="N18" s="29" t="s">
        <v>147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26" t="str">
        <f>ENERO_2013!K19</f>
        <v>n.a.</v>
      </c>
      <c r="C19" s="26" t="str">
        <f>FEBRERO_2013!K19</f>
        <v>n.a.</v>
      </c>
      <c r="D19" s="26" t="str">
        <f>MARZO_2013!K19</f>
        <v>n.a.</v>
      </c>
      <c r="E19" s="26" t="str">
        <f>ABRIL_2013!K19</f>
        <v>n.a.</v>
      </c>
      <c r="F19" s="26" t="str">
        <f>MAYO_2013!K19</f>
        <v>n.a.</v>
      </c>
      <c r="G19" s="26" t="str">
        <f>JUNIO_2013!K19</f>
        <v>n.a.</v>
      </c>
      <c r="H19" s="26" t="str">
        <f>JULIO_2013!K19</f>
        <v>n.a.</v>
      </c>
      <c r="I19" s="26" t="str">
        <f>AGOSTO_2013!K19</f>
        <v>n.a.</v>
      </c>
      <c r="J19" s="26" t="str">
        <f>SEPTIEMBRE_2013!K19</f>
        <v>n.a.</v>
      </c>
      <c r="K19" s="26" t="str">
        <f>OCTUBRE_2013!K19</f>
        <v>n.a.</v>
      </c>
      <c r="L19" s="27" t="str">
        <f>NOVIEMBRE_2013!K19</f>
        <v>n.a.</v>
      </c>
      <c r="M19" s="27" t="str">
        <f>DICIEMBRE_2013!K19</f>
        <v>n.a.</v>
      </c>
      <c r="N19" s="29" t="s">
        <v>147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26">
        <f>ENERO_2013!K20</f>
        <v>13001</v>
      </c>
      <c r="C20" s="26">
        <f>FEBRERO_2013!K20</f>
        <v>11925</v>
      </c>
      <c r="D20" s="26">
        <f>MARZO_2013!K20</f>
        <v>8311</v>
      </c>
      <c r="E20" s="26">
        <f>ABRIL_2013!K20</f>
        <v>12977</v>
      </c>
      <c r="F20" s="26">
        <f>MAYO_2013!K20</f>
        <v>11612</v>
      </c>
      <c r="G20" s="26">
        <f>JUNIO_2013!K20</f>
        <v>11798</v>
      </c>
      <c r="H20" s="26">
        <f>JULIO_2013!K20</f>
        <v>6213</v>
      </c>
      <c r="I20" s="26">
        <f>AGOSTO_2013!K20</f>
        <v>14042</v>
      </c>
      <c r="J20" s="26">
        <f>SEPTIEMBRE_2013!K20</f>
        <v>11936</v>
      </c>
      <c r="K20" s="26">
        <f>OCTUBRE_2013!K20</f>
        <v>12297</v>
      </c>
      <c r="L20" s="27">
        <f>NOVIEMBRE_2013!K20</f>
        <v>11137</v>
      </c>
      <c r="M20" s="27">
        <f>DICIEMBRE_2013!K20</f>
        <v>5477</v>
      </c>
      <c r="N20" s="2">
        <f t="shared" si="0"/>
        <v>130726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26">
        <f>ENERO_2013!K21</f>
        <v>1904</v>
      </c>
      <c r="C21" s="26">
        <f>FEBRERO_2013!K21</f>
        <v>1695</v>
      </c>
      <c r="D21" s="26">
        <f>MARZO_2013!K21</f>
        <v>980</v>
      </c>
      <c r="E21" s="26">
        <f>ABRIL_2013!K21</f>
        <v>1659</v>
      </c>
      <c r="F21" s="26">
        <f>MAYO_2013!K21</f>
        <v>1603</v>
      </c>
      <c r="G21" s="26">
        <f>JUNIO_2013!K21</f>
        <v>1789</v>
      </c>
      <c r="H21" s="26">
        <f>JULIO_2013!K21</f>
        <v>793</v>
      </c>
      <c r="I21" s="26">
        <f>AGOSTO_2013!K21</f>
        <v>1953</v>
      </c>
      <c r="J21" s="26">
        <f>SEPTIEMBRE_2013!K21</f>
        <v>1767</v>
      </c>
      <c r="K21" s="26">
        <f>OCTUBRE_2013!K21</f>
        <v>1626</v>
      </c>
      <c r="L21" s="27">
        <f>NOVIEMBRE_2013!K21</f>
        <v>1458</v>
      </c>
      <c r="M21" s="27">
        <f>DICIEMBRE_2013!K21</f>
        <v>726</v>
      </c>
      <c r="N21" s="2">
        <f t="shared" si="0"/>
        <v>17953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26" t="str">
        <f>ENERO_2013!K22</f>
        <v>n.a.</v>
      </c>
      <c r="C22" s="26" t="str">
        <f>FEBRERO_2013!K22</f>
        <v>n.a.</v>
      </c>
      <c r="D22" s="26" t="str">
        <f>MARZO_2013!K22</f>
        <v>n.a.</v>
      </c>
      <c r="E22" s="26" t="str">
        <f>ABRIL_2013!K22</f>
        <v>n.a.</v>
      </c>
      <c r="F22" s="26" t="str">
        <f>MAYO_2013!K22</f>
        <v>n.a.</v>
      </c>
      <c r="G22" s="26" t="str">
        <f>JUNIO_2013!K22</f>
        <v>n.a.</v>
      </c>
      <c r="H22" s="26" t="str">
        <f>JULIO_2013!K22</f>
        <v>n.a.</v>
      </c>
      <c r="I22" s="26" t="str">
        <f>AGOSTO_2013!K22</f>
        <v>n.a.</v>
      </c>
      <c r="J22" s="26" t="str">
        <f>SEPTIEMBRE_2013!K22</f>
        <v>n.a.</v>
      </c>
      <c r="K22" s="26" t="str">
        <f>OCTUBRE_2013!K22</f>
        <v>n.a.</v>
      </c>
      <c r="L22" s="27" t="str">
        <f>NOVIEMBRE_2013!K22</f>
        <v>n.a.</v>
      </c>
      <c r="M22" s="27" t="str">
        <f>DICIEMBRE_2013!K22</f>
        <v>n.a.</v>
      </c>
      <c r="N22" s="29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2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2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2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2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2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2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2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2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2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2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2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2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2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5" ht="13.5" customHeight="1" x14ac:dyDescent="0.2">
      <c r="B1" s="2"/>
      <c r="C1" s="2"/>
      <c r="D1" s="2"/>
    </row>
    <row r="2" spans="1:255" ht="13.5" customHeight="1" x14ac:dyDescent="0.2">
      <c r="B2" s="2"/>
      <c r="C2" s="2"/>
      <c r="D2" s="2"/>
    </row>
    <row r="3" spans="1:255" ht="13.5" customHeight="1" x14ac:dyDescent="0.2">
      <c r="B3" s="2"/>
      <c r="C3" s="2"/>
      <c r="D3" s="2"/>
    </row>
    <row r="4" spans="1:255" ht="13.5" customHeight="1" x14ac:dyDescent="0.2">
      <c r="B4" s="2"/>
      <c r="C4" s="2"/>
      <c r="D4" s="2"/>
    </row>
    <row r="5" spans="1:255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255" s="20" customFormat="1" ht="13.5" customHeight="1" x14ac:dyDescent="0.25">
      <c r="A6" s="16" t="s">
        <v>23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</row>
    <row r="7" spans="1:255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</row>
    <row r="8" spans="1:255" ht="13.5" customHeight="1" thickBot="1" x14ac:dyDescent="0.25">
      <c r="B8" s="8"/>
      <c r="C8" s="8"/>
      <c r="D8" s="8"/>
      <c r="E8" s="8"/>
      <c r="F8" s="2"/>
    </row>
    <row r="9" spans="1:255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17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255" ht="13.5" customHeight="1" thickTop="1" x14ac:dyDescent="0.2">
      <c r="A10" s="1" t="s">
        <v>0</v>
      </c>
      <c r="B10" s="9">
        <f>ENERO_2012!K10</f>
        <v>2343</v>
      </c>
      <c r="C10" s="9">
        <f>FEBRERO_2012!K10</f>
        <v>1351</v>
      </c>
      <c r="D10" s="9">
        <f>MARZO_2012!K10</f>
        <v>1480</v>
      </c>
      <c r="E10" s="9">
        <f>ABRIL_2012!K10</f>
        <v>1237</v>
      </c>
      <c r="F10" s="9">
        <f>MAYO_2012!K10</f>
        <v>1772</v>
      </c>
      <c r="G10" s="9">
        <f>JUNIO_2012!K10</f>
        <v>1634</v>
      </c>
      <c r="H10" s="9">
        <f>JULIO_2012!K10</f>
        <v>813</v>
      </c>
      <c r="I10" s="9">
        <f>AGOSTO_2012!K10</f>
        <v>2549</v>
      </c>
      <c r="J10" s="9">
        <f>SEPTIEMBRE_2012!K10</f>
        <v>1353</v>
      </c>
      <c r="K10" s="9">
        <f>OCTUBRE_2012!K10</f>
        <v>1935</v>
      </c>
      <c r="L10" s="9">
        <f>NOVIEMBRE_2012!K10</f>
        <v>1610</v>
      </c>
      <c r="M10" s="14">
        <f>DICIEMBRE_2012!K10</f>
        <v>834</v>
      </c>
      <c r="N10" s="2">
        <f>SUM(B10:M10)</f>
        <v>18911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5" ht="13.5" customHeight="1" x14ac:dyDescent="0.2">
      <c r="A11" s="1" t="s">
        <v>148</v>
      </c>
      <c r="B11" s="9" t="str">
        <f>ENERO_2012!K11</f>
        <v>n.a.</v>
      </c>
      <c r="C11" s="9" t="str">
        <f>FEBRERO_2012!K11</f>
        <v>n.a.</v>
      </c>
      <c r="D11" s="9" t="str">
        <f>MARZO_2012!K11</f>
        <v>n.a.</v>
      </c>
      <c r="E11" s="9" t="str">
        <f>ABRIL_2012!K11</f>
        <v>n.a.</v>
      </c>
      <c r="F11" s="9" t="str">
        <f>MAYO_2012!K11</f>
        <v>n.a.</v>
      </c>
      <c r="G11" s="9" t="str">
        <f>JUNIO_2012!K11</f>
        <v>n.a.</v>
      </c>
      <c r="H11" s="9" t="str">
        <f>JULIO_2012!K11</f>
        <v>n.a.</v>
      </c>
      <c r="I11" s="9" t="str">
        <f>AGOSTO_2012!K11</f>
        <v>n.a.</v>
      </c>
      <c r="J11" s="9" t="str">
        <f>SEPTIEMBRE_2012!K11</f>
        <v>n.a.</v>
      </c>
      <c r="K11" s="9" t="str">
        <f>OCTUBRE_2012!K11</f>
        <v>n.a.</v>
      </c>
      <c r="L11" s="9" t="str">
        <f>NOVIEMBRE_2012!K11</f>
        <v>n.a.</v>
      </c>
      <c r="M11" s="27" t="str">
        <f>DICIEMBRE_2012!K11</f>
        <v>n.a.</v>
      </c>
      <c r="N11" s="29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5" ht="13.5" customHeight="1" x14ac:dyDescent="0.2">
      <c r="A12" s="1" t="s">
        <v>149</v>
      </c>
      <c r="B12" s="9" t="str">
        <f>ENERO_2012!K12</f>
        <v>n.a.</v>
      </c>
      <c r="C12" s="9" t="str">
        <f>FEBRERO_2012!K12</f>
        <v>n.a.</v>
      </c>
      <c r="D12" s="9" t="str">
        <f>MARZO_2012!K12</f>
        <v>n.a.</v>
      </c>
      <c r="E12" s="9" t="str">
        <f>ABRIL_2012!K12</f>
        <v>n.a.</v>
      </c>
      <c r="F12" s="9" t="str">
        <f>MAYO_2012!K12</f>
        <v>n.a.</v>
      </c>
      <c r="G12" s="9" t="str">
        <f>JUNIO_2012!K12</f>
        <v>n.a.</v>
      </c>
      <c r="H12" s="9" t="str">
        <f>JULIO_2012!K12</f>
        <v>n.a.</v>
      </c>
      <c r="I12" s="9" t="str">
        <f>AGOSTO_2012!K12</f>
        <v>n.a.</v>
      </c>
      <c r="J12" s="9" t="str">
        <f>SEPTIEMBRE_2012!K12</f>
        <v>n.a.</v>
      </c>
      <c r="K12" s="9" t="str">
        <f>OCTUBRE_2012!K12</f>
        <v>n.a.</v>
      </c>
      <c r="L12" s="9" t="str">
        <f>NOVIEMBRE_2012!K12</f>
        <v>n.a.</v>
      </c>
      <c r="M12" s="27" t="str">
        <f>DICIEMBRE_2012!K12</f>
        <v>n.a.</v>
      </c>
      <c r="N12" s="29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5" ht="13.5" customHeight="1" x14ac:dyDescent="0.2">
      <c r="A13" s="1" t="s">
        <v>1</v>
      </c>
      <c r="B13" s="9">
        <f>ENERO_2012!K13</f>
        <v>1589</v>
      </c>
      <c r="C13" s="9">
        <f>FEBRERO_2012!K13</f>
        <v>1749</v>
      </c>
      <c r="D13" s="9">
        <f>MARZO_2012!K13</f>
        <v>1641</v>
      </c>
      <c r="E13" s="9">
        <f>ABRIL_2012!K13</f>
        <v>1195</v>
      </c>
      <c r="F13" s="9">
        <f>MAYO_2012!K13</f>
        <v>1700</v>
      </c>
      <c r="G13" s="9">
        <f>JUNIO_2012!K13</f>
        <v>1736</v>
      </c>
      <c r="H13" s="9">
        <f>JULIO_2012!K13</f>
        <v>910</v>
      </c>
      <c r="I13" s="9">
        <f>AGOSTO_2012!K13</f>
        <v>1716</v>
      </c>
      <c r="J13" s="9">
        <f>SEPTIEMBRE_2012!K13</f>
        <v>1783</v>
      </c>
      <c r="K13" s="9">
        <f>OCTUBRE_2012!K13</f>
        <v>2236</v>
      </c>
      <c r="L13" s="9">
        <f>NOVIEMBRE_2012!K13</f>
        <v>1540</v>
      </c>
      <c r="M13" s="14">
        <f>DICIEMBRE_2012!K13</f>
        <v>966</v>
      </c>
      <c r="N13" s="2">
        <f>SUM(B13:M13)</f>
        <v>18761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5" ht="13.5" customHeight="1" x14ac:dyDescent="0.2">
      <c r="A14" s="1" t="s">
        <v>192</v>
      </c>
      <c r="B14" s="9">
        <f>ENERO_2012!K14</f>
        <v>1480</v>
      </c>
      <c r="C14" s="9">
        <f>FEBRERO_2012!K14</f>
        <v>1652</v>
      </c>
      <c r="D14" s="9">
        <f>MARZO_2012!K14</f>
        <v>1549</v>
      </c>
      <c r="E14" s="9">
        <f>ABRIL_2012!K14</f>
        <v>1124</v>
      </c>
      <c r="F14" s="9">
        <f>MAYO_2012!K14</f>
        <v>1613</v>
      </c>
      <c r="G14" s="9">
        <f>JUNIO_2012!K14</f>
        <v>1626</v>
      </c>
      <c r="H14" s="9">
        <f>JULIO_2012!K14</f>
        <v>865</v>
      </c>
      <c r="I14" s="9">
        <f>AGOSTO_2012!K14</f>
        <v>1607</v>
      </c>
      <c r="J14" s="9">
        <f>SEPTIEMBRE_2012!K14</f>
        <v>1663</v>
      </c>
      <c r="K14" s="9">
        <f>OCTUBRE_2012!K14</f>
        <v>2087</v>
      </c>
      <c r="L14" s="9">
        <f>NOVIEMBRE_2012!K14</f>
        <v>1438</v>
      </c>
      <c r="M14" s="14">
        <f>DICIEMBRE_2012!K14</f>
        <v>920</v>
      </c>
      <c r="N14" s="2">
        <f t="shared" ref="N14:N21" si="0">SUM(B14:M14)</f>
        <v>17624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5" ht="13.5" customHeight="1" x14ac:dyDescent="0.2">
      <c r="A15" s="1" t="s">
        <v>193</v>
      </c>
      <c r="B15" s="9">
        <f>ENERO_2012!K15</f>
        <v>109</v>
      </c>
      <c r="C15" s="9">
        <f>FEBRERO_2012!K15</f>
        <v>97</v>
      </c>
      <c r="D15" s="9">
        <f>MARZO_2012!K15</f>
        <v>92</v>
      </c>
      <c r="E15" s="9">
        <f>ABRIL_2012!K15</f>
        <v>71</v>
      </c>
      <c r="F15" s="9">
        <f>MAYO_2012!K15</f>
        <v>87</v>
      </c>
      <c r="G15" s="9">
        <f>JUNIO_2012!K15</f>
        <v>110</v>
      </c>
      <c r="H15" s="9">
        <f>JULIO_2012!K15</f>
        <v>45</v>
      </c>
      <c r="I15" s="9">
        <f>AGOSTO_2012!K15</f>
        <v>109</v>
      </c>
      <c r="J15" s="9">
        <f>SEPTIEMBRE_2012!K15</f>
        <v>120</v>
      </c>
      <c r="K15" s="9">
        <f>OCTUBRE_2012!K15</f>
        <v>149</v>
      </c>
      <c r="L15" s="9">
        <f>NOVIEMBRE_2012!K15</f>
        <v>102</v>
      </c>
      <c r="M15" s="14">
        <f>DICIEMBRE_2012!K15</f>
        <v>46</v>
      </c>
      <c r="N15" s="2">
        <f t="shared" si="0"/>
        <v>1137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5" ht="13.5" customHeight="1" x14ac:dyDescent="0.2">
      <c r="A16" s="1" t="s">
        <v>194</v>
      </c>
      <c r="B16" s="9" t="str">
        <f>ENERO_2012!K16</f>
        <v>n.a.</v>
      </c>
      <c r="C16" s="9" t="str">
        <f>FEBRERO_2012!K16</f>
        <v>n.a.</v>
      </c>
      <c r="D16" s="9" t="str">
        <f>MARZO_2012!K16</f>
        <v>n.a.</v>
      </c>
      <c r="E16" s="9" t="str">
        <f>ABRIL_2012!K16</f>
        <v>n.a.</v>
      </c>
      <c r="F16" s="9" t="str">
        <f>MAYO_2012!K16</f>
        <v>n.a.</v>
      </c>
      <c r="G16" s="9" t="str">
        <f>JUNIO_2012!K16</f>
        <v>n.a.</v>
      </c>
      <c r="H16" s="9" t="str">
        <f>JULIO_2012!K16</f>
        <v>n.a.</v>
      </c>
      <c r="I16" s="9" t="str">
        <f>AGOSTO_2012!K16</f>
        <v>n.a.</v>
      </c>
      <c r="J16" s="9" t="str">
        <f>SEPTIEMBRE_2012!K16</f>
        <v>n.a.</v>
      </c>
      <c r="K16" s="9" t="str">
        <f>OCTUBRE_2012!K16</f>
        <v>n.a.</v>
      </c>
      <c r="L16" s="9" t="str">
        <f>NOVIEMBRE_2012!K16</f>
        <v>n.a.</v>
      </c>
      <c r="M16" s="27" t="str">
        <f>DICIEMBRE_2012!K16</f>
        <v>n.a.</v>
      </c>
      <c r="N16" s="29" t="s">
        <v>147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tr">
        <f>ENERO_2012!K17</f>
        <v>n.a.</v>
      </c>
      <c r="C17" s="9" t="str">
        <f>FEBRERO_2012!K17</f>
        <v>n.a.</v>
      </c>
      <c r="D17" s="9" t="str">
        <f>MARZO_2012!K17</f>
        <v>n.a.</v>
      </c>
      <c r="E17" s="9" t="str">
        <f>ABRIL_2012!K17</f>
        <v>n.a.</v>
      </c>
      <c r="F17" s="9" t="str">
        <f>MAYO_2012!K17</f>
        <v>n.a.</v>
      </c>
      <c r="G17" s="9" t="str">
        <f>JUNIO_2012!K17</f>
        <v>n.a.</v>
      </c>
      <c r="H17" s="9" t="str">
        <f>JULIO_2012!K17</f>
        <v>n.a.</v>
      </c>
      <c r="I17" s="9" t="str">
        <f>AGOSTO_2012!K17</f>
        <v>n.a.</v>
      </c>
      <c r="J17" s="9" t="str">
        <f>SEPTIEMBRE_2012!K17</f>
        <v>n.a.</v>
      </c>
      <c r="K17" s="9" t="str">
        <f>OCTUBRE_2012!K17</f>
        <v>n.a.</v>
      </c>
      <c r="L17" s="9" t="str">
        <f>NOVIEMBRE_2012!K17</f>
        <v>n.a.</v>
      </c>
      <c r="M17" s="27" t="str">
        <f>DICIEMBRE_2012!K17</f>
        <v>n.a.</v>
      </c>
      <c r="N17" s="29" t="s">
        <v>147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tr">
        <f>ENERO_2012!K18</f>
        <v>n.a.</v>
      </c>
      <c r="C18" s="9" t="str">
        <f>FEBRERO_2012!K18</f>
        <v>n.a.</v>
      </c>
      <c r="D18" s="9" t="str">
        <f>MARZO_2012!K18</f>
        <v>n.a.</v>
      </c>
      <c r="E18" s="9" t="str">
        <f>ABRIL_2012!K18</f>
        <v>n.a.</v>
      </c>
      <c r="F18" s="9" t="str">
        <f>MAYO_2012!K18</f>
        <v>n.a.</v>
      </c>
      <c r="G18" s="9" t="str">
        <f>JUNIO_2012!K18</f>
        <v>n.a.</v>
      </c>
      <c r="H18" s="9" t="str">
        <f>JULIO_2012!K18</f>
        <v>n.a.</v>
      </c>
      <c r="I18" s="9" t="str">
        <f>AGOSTO_2012!K18</f>
        <v>n.a.</v>
      </c>
      <c r="J18" s="9" t="str">
        <f>SEPTIEMBRE_2012!K18</f>
        <v>n.a.</v>
      </c>
      <c r="K18" s="9" t="str">
        <f>OCTUBRE_2012!K18</f>
        <v>n.a.</v>
      </c>
      <c r="L18" s="9" t="str">
        <f>NOVIEMBRE_2012!K18</f>
        <v>n.a.</v>
      </c>
      <c r="M18" s="27" t="str">
        <f>DICIEMBRE_2012!K18</f>
        <v>n.a.</v>
      </c>
      <c r="N18" s="29" t="s">
        <v>147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tr">
        <f>ENERO_2012!K19</f>
        <v>n.a.</v>
      </c>
      <c r="C19" s="9" t="str">
        <f>FEBRERO_2012!K19</f>
        <v>n.a.</v>
      </c>
      <c r="D19" s="9" t="str">
        <f>MARZO_2012!K19</f>
        <v>n.a.</v>
      </c>
      <c r="E19" s="9" t="str">
        <f>ABRIL_2012!K19</f>
        <v>n.a.</v>
      </c>
      <c r="F19" s="9" t="str">
        <f>MAYO_2012!K19</f>
        <v>n.a.</v>
      </c>
      <c r="G19" s="9" t="str">
        <f>JUNIO_2012!K19</f>
        <v>n.a.</v>
      </c>
      <c r="H19" s="9" t="str">
        <f>JULIO_2012!K19</f>
        <v>n.a.</v>
      </c>
      <c r="I19" s="9" t="str">
        <f>AGOSTO_2012!K19</f>
        <v>n.a.</v>
      </c>
      <c r="J19" s="9" t="str">
        <f>SEPTIEMBRE_2012!K19</f>
        <v>n.a.</v>
      </c>
      <c r="K19" s="9" t="str">
        <f>OCTUBRE_2012!K19</f>
        <v>n.a.</v>
      </c>
      <c r="L19" s="9" t="str">
        <f>NOVIEMBRE_2012!K19</f>
        <v>n.a.</v>
      </c>
      <c r="M19" s="27" t="str">
        <f>DICIEMBRE_2012!K19</f>
        <v>n.a.</v>
      </c>
      <c r="N19" s="29" t="s">
        <v>147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ENERO_2012!K20</f>
        <v>14855</v>
      </c>
      <c r="C20" s="9">
        <f>FEBRERO_2012!K20</f>
        <v>10975</v>
      </c>
      <c r="D20" s="9">
        <f>MARZO_2012!K20</f>
        <v>10601</v>
      </c>
      <c r="E20" s="9">
        <f>ABRIL_2012!K20</f>
        <v>8183</v>
      </c>
      <c r="F20" s="9">
        <f>MAYO_2012!K20</f>
        <v>11361</v>
      </c>
      <c r="G20" s="9">
        <f>JUNIO_2012!K20</f>
        <v>10483</v>
      </c>
      <c r="H20" s="9">
        <f>JULIO_2012!K20</f>
        <v>5845</v>
      </c>
      <c r="I20" s="9">
        <f>AGOSTO_2012!K20</f>
        <v>15323</v>
      </c>
      <c r="J20" s="9">
        <f>SEPTIEMBRE_2012!K20</f>
        <v>11018</v>
      </c>
      <c r="K20" s="9">
        <f>OCTUBRE_2012!K20</f>
        <v>13010</v>
      </c>
      <c r="L20" s="9">
        <f>NOVIEMBRE_2012!K20</f>
        <v>10935</v>
      </c>
      <c r="M20" s="27">
        <f>DICIEMBRE_2012!K20</f>
        <v>5826</v>
      </c>
      <c r="N20" s="2">
        <f t="shared" si="0"/>
        <v>128415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ENERO_2012!K21</f>
        <v>2004</v>
      </c>
      <c r="C21" s="9">
        <f>FEBRERO_2012!K21</f>
        <v>1648</v>
      </c>
      <c r="D21" s="9">
        <f>MARZO_2012!K21</f>
        <v>1511</v>
      </c>
      <c r="E21" s="9">
        <f>ABRIL_2012!K21</f>
        <v>1107</v>
      </c>
      <c r="F21" s="9">
        <f>MAYO_2012!K21</f>
        <v>1785</v>
      </c>
      <c r="G21" s="9">
        <f>JUNIO_2012!K21</f>
        <v>1662</v>
      </c>
      <c r="H21" s="9">
        <f>JULIO_2012!K21</f>
        <v>817</v>
      </c>
      <c r="I21" s="9">
        <f>AGOSTO_2012!K21</f>
        <v>2282</v>
      </c>
      <c r="J21" s="9">
        <f>SEPTIEMBRE_2012!K21</f>
        <v>1841</v>
      </c>
      <c r="K21" s="9">
        <f>OCTUBRE_2012!K21</f>
        <v>1829</v>
      </c>
      <c r="L21" s="9">
        <f>NOVIEMBRE_2012!K21</f>
        <v>1604</v>
      </c>
      <c r="M21" s="27">
        <f>DICIEMBRE_2012!K21</f>
        <v>771</v>
      </c>
      <c r="N21" s="2">
        <f t="shared" si="0"/>
        <v>18861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tr">
        <f>ENERO_2012!K22</f>
        <v>n.a.</v>
      </c>
      <c r="C22" s="9" t="str">
        <f>FEBRERO_2012!K22</f>
        <v>n.a.</v>
      </c>
      <c r="D22" s="9" t="str">
        <f>MARZO_2012!K22</f>
        <v>n.a.</v>
      </c>
      <c r="E22" s="9" t="str">
        <f>ABRIL_2012!K22</f>
        <v>n.a.</v>
      </c>
      <c r="F22" s="9" t="str">
        <f>MAYO_2012!K22</f>
        <v>n.a.</v>
      </c>
      <c r="G22" s="9" t="str">
        <f>JUNIO_2012!K22</f>
        <v>n.a.</v>
      </c>
      <c r="H22" s="9" t="str">
        <f>JULIO_2012!K22</f>
        <v>n.a.</v>
      </c>
      <c r="I22" s="9" t="str">
        <f>AGOSTO_2012!K22</f>
        <v>n.a.</v>
      </c>
      <c r="J22" s="9" t="str">
        <f>SEPTIEMBRE_2012!K22</f>
        <v>n.a.</v>
      </c>
      <c r="K22" s="9" t="str">
        <f>OCTUBRE_2012!K22</f>
        <v>n.a.</v>
      </c>
      <c r="L22" s="9" t="str">
        <f>NOVIEMBRE_2012!K22</f>
        <v>n.a.</v>
      </c>
      <c r="M22" s="27" t="str">
        <f>DICIEMBRE_2012!K22</f>
        <v>n.a.</v>
      </c>
      <c r="N22" s="29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5</v>
      </c>
      <c r="C9" s="38" t="s">
        <v>6</v>
      </c>
      <c r="D9" s="38" t="s">
        <v>7</v>
      </c>
      <c r="E9" s="38" t="s">
        <v>8</v>
      </c>
      <c r="F9" s="38" t="s">
        <v>9</v>
      </c>
      <c r="G9" s="38" t="s">
        <v>10</v>
      </c>
      <c r="H9" s="38" t="s">
        <v>11</v>
      </c>
      <c r="I9" s="38" t="s">
        <v>12</v>
      </c>
      <c r="J9" s="38" t="s">
        <v>13</v>
      </c>
      <c r="K9" s="38" t="s">
        <v>14</v>
      </c>
      <c r="L9" s="38" t="s">
        <v>15</v>
      </c>
      <c r="M9" s="38" t="s">
        <v>16</v>
      </c>
      <c r="N9" s="38" t="s">
        <v>17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ENERO_2011!K10</f>
        <v>2225</v>
      </c>
      <c r="C10" s="9">
        <f>FEBRERO_2011!K10</f>
        <v>1265</v>
      </c>
      <c r="D10" s="9">
        <f>MARZO_2011!K10</f>
        <v>1629</v>
      </c>
      <c r="E10" s="9">
        <f>ABRIL_2011!K10</f>
        <v>1233</v>
      </c>
      <c r="F10" s="9">
        <f>MAYO_2011!K10</f>
        <v>1642</v>
      </c>
      <c r="G10" s="9">
        <f>JUNIO_2011!K10</f>
        <v>1847</v>
      </c>
      <c r="H10" s="9">
        <f>JULIO_2011!K10</f>
        <v>761</v>
      </c>
      <c r="I10" s="9">
        <f>AGOSTO_2011!K10</f>
        <v>2269</v>
      </c>
      <c r="J10" s="9">
        <f>SEPTIEMBRE_2011!K10</f>
        <v>1264</v>
      </c>
      <c r="K10" s="9">
        <f>OCTUBRE_2011!K10</f>
        <v>1449</v>
      </c>
      <c r="L10" s="9">
        <f>NOVIEMBRE_2011!K10</f>
        <v>1361</v>
      </c>
      <c r="M10" s="9">
        <f>DICIEMBRE_2011!K10</f>
        <v>628</v>
      </c>
      <c r="N10" s="2">
        <f>SUM(B10:M10)</f>
        <v>17573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tr">
        <f>ENERO_2011!K11</f>
        <v>n.a.</v>
      </c>
      <c r="C11" s="9" t="str">
        <f>FEBRERO_2011!K11</f>
        <v>n.a.</v>
      </c>
      <c r="D11" s="9" t="str">
        <f>MARZO_2011!K11</f>
        <v>n.a.</v>
      </c>
      <c r="E11" s="9" t="str">
        <f>ABRIL_2011!K11</f>
        <v>n.a.</v>
      </c>
      <c r="F11" s="9" t="str">
        <f>MAYO_2011!K11</f>
        <v>n.a.</v>
      </c>
      <c r="G11" s="9" t="str">
        <f>JUNIO_2011!K11</f>
        <v>n.a.</v>
      </c>
      <c r="H11" s="9" t="str">
        <f>JULIO_2011!K11</f>
        <v>n.a.</v>
      </c>
      <c r="I11" s="9" t="str">
        <f>AGOSTO_2011!K11</f>
        <v>n.a.</v>
      </c>
      <c r="J11" s="9" t="str">
        <f>SEPTIEMBRE_2011!K11</f>
        <v>n.a.</v>
      </c>
      <c r="K11" s="9" t="str">
        <f>OCTUBRE_2011!K11</f>
        <v>n.a.</v>
      </c>
      <c r="L11" s="9" t="str">
        <f>NOVIEMBRE_2011!K11</f>
        <v>n.a.</v>
      </c>
      <c r="M11" s="9" t="str">
        <f>DICIEMBRE_2011!K11</f>
        <v>n.a.</v>
      </c>
      <c r="N11" s="29" t="s">
        <v>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tr">
        <f>ENERO_2011!K12</f>
        <v>n.a.</v>
      </c>
      <c r="C12" s="9" t="str">
        <f>FEBRERO_2011!K12</f>
        <v>n.a.</v>
      </c>
      <c r="D12" s="9" t="str">
        <f>MARZO_2011!K12</f>
        <v>n.a.</v>
      </c>
      <c r="E12" s="9" t="str">
        <f>ABRIL_2011!K12</f>
        <v>n.a.</v>
      </c>
      <c r="F12" s="9" t="str">
        <f>MAYO_2011!K12</f>
        <v>n.a.</v>
      </c>
      <c r="G12" s="9" t="str">
        <f>JUNIO_2011!K12</f>
        <v>n.a.</v>
      </c>
      <c r="H12" s="9" t="str">
        <f>JULIO_2011!K12</f>
        <v>n.a.</v>
      </c>
      <c r="I12" s="9" t="str">
        <f>AGOSTO_2011!K12</f>
        <v>n.a.</v>
      </c>
      <c r="J12" s="9" t="str">
        <f>SEPTIEMBRE_2011!K12</f>
        <v>n.a.</v>
      </c>
      <c r="K12" s="9" t="str">
        <f>OCTUBRE_2011!K12</f>
        <v>n.a.</v>
      </c>
      <c r="L12" s="9" t="str">
        <f>NOVIEMBRE_2011!K12</f>
        <v>n.a.</v>
      </c>
      <c r="M12" s="9" t="str">
        <f>DICIEMBRE_2011!K12</f>
        <v>n.a.</v>
      </c>
      <c r="N12" s="29" t="s">
        <v>147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ENERO_2011!K13</f>
        <v>1555</v>
      </c>
      <c r="C13" s="9">
        <f>FEBRERO_2011!K13</f>
        <v>1659</v>
      </c>
      <c r="D13" s="9">
        <f>MARZO_2011!K13</f>
        <v>1724</v>
      </c>
      <c r="E13" s="9">
        <f>ABRIL_2011!K13</f>
        <v>1226</v>
      </c>
      <c r="F13" s="9">
        <f>MAYO_2011!K13</f>
        <v>1630</v>
      </c>
      <c r="G13" s="9">
        <f>JUNIO_2011!K13</f>
        <v>1731</v>
      </c>
      <c r="H13" s="9">
        <f>JULIO_2011!K13</f>
        <v>899</v>
      </c>
      <c r="I13" s="9">
        <f>AGOSTO_2011!K13</f>
        <v>1707</v>
      </c>
      <c r="J13" s="9">
        <f>SEPTIEMBRE_2011!K13</f>
        <v>1702</v>
      </c>
      <c r="K13" s="9">
        <f>OCTUBRE_2011!K13</f>
        <v>1671</v>
      </c>
      <c r="L13" s="9">
        <f>NOVIEMBRE_2011!K13</f>
        <v>1400</v>
      </c>
      <c r="M13" s="9">
        <f>DICIEMBRE_2011!K13</f>
        <v>633</v>
      </c>
      <c r="N13" s="2">
        <f>SUM(B13:M13)</f>
        <v>17537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ENERO_2011!K14</f>
        <v>1438</v>
      </c>
      <c r="C14" s="9">
        <f>FEBRERO_2011!K14</f>
        <v>1575</v>
      </c>
      <c r="D14" s="9">
        <f>MARZO_2011!K14</f>
        <v>1602</v>
      </c>
      <c r="E14" s="9">
        <f>ABRIL_2011!K14</f>
        <v>1190</v>
      </c>
      <c r="F14" s="9">
        <f>MAYO_2011!K14</f>
        <v>1522</v>
      </c>
      <c r="G14" s="9">
        <f>JUNIO_2011!K14</f>
        <v>1624</v>
      </c>
      <c r="H14" s="9">
        <f>JULIO_2011!K14</f>
        <v>859</v>
      </c>
      <c r="I14" s="9">
        <f>AGOSTO_2011!K14</f>
        <v>1588</v>
      </c>
      <c r="J14" s="9">
        <f>SEPTIEMBRE_2011!K14</f>
        <v>1615</v>
      </c>
      <c r="K14" s="9">
        <f>OCTUBRE_2011!K14</f>
        <v>1571</v>
      </c>
      <c r="L14" s="9">
        <f>NOVIEMBRE_2011!K14</f>
        <v>1325</v>
      </c>
      <c r="M14" s="9">
        <f>DICIEMBRE_2011!K14</f>
        <v>603</v>
      </c>
      <c r="N14" s="2">
        <f t="shared" ref="N14:N21" si="0">SUM(B14:M14)</f>
        <v>16512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ENERO_2011!K15</f>
        <v>117</v>
      </c>
      <c r="C15" s="9">
        <f>FEBRERO_2011!K15</f>
        <v>84</v>
      </c>
      <c r="D15" s="9">
        <f>MARZO_2011!K15</f>
        <v>122</v>
      </c>
      <c r="E15" s="9">
        <f>ABRIL_2011!K15</f>
        <v>36</v>
      </c>
      <c r="F15" s="9">
        <f>MAYO_2011!K15</f>
        <v>108</v>
      </c>
      <c r="G15" s="9">
        <f>JUNIO_2011!K15</f>
        <v>107</v>
      </c>
      <c r="H15" s="9">
        <f>JULIO_2011!K15</f>
        <v>40</v>
      </c>
      <c r="I15" s="9">
        <f>AGOSTO_2011!K15</f>
        <v>119</v>
      </c>
      <c r="J15" s="9">
        <f>SEPTIEMBRE_2011!K15</f>
        <v>87</v>
      </c>
      <c r="K15" s="9">
        <f>OCTUBRE_2011!K15</f>
        <v>100</v>
      </c>
      <c r="L15" s="9">
        <f>NOVIEMBRE_2011!K15</f>
        <v>75</v>
      </c>
      <c r="M15" s="9">
        <f>DICIEMBRE_2011!K15</f>
        <v>30</v>
      </c>
      <c r="N15" s="2">
        <f t="shared" si="0"/>
        <v>1025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tr">
        <f>ENERO_2011!K16</f>
        <v>n.a.</v>
      </c>
      <c r="C16" s="9" t="str">
        <f>FEBRERO_2011!K16</f>
        <v>n.a.</v>
      </c>
      <c r="D16" s="9" t="str">
        <f>MARZO_2011!K16</f>
        <v>n.a.</v>
      </c>
      <c r="E16" s="9" t="str">
        <f>ABRIL_2011!K16</f>
        <v>n.a.</v>
      </c>
      <c r="F16" s="9" t="str">
        <f>MAYO_2011!K16</f>
        <v>n.a.</v>
      </c>
      <c r="G16" s="9" t="str">
        <f>JUNIO_2011!K16</f>
        <v>n.a.</v>
      </c>
      <c r="H16" s="9" t="str">
        <f>JULIO_2011!K16</f>
        <v>n.a.</v>
      </c>
      <c r="I16" s="9" t="str">
        <f>AGOSTO_2011!K16</f>
        <v>n.a.</v>
      </c>
      <c r="J16" s="9" t="str">
        <f>SEPTIEMBRE_2011!K16</f>
        <v>n.a.</v>
      </c>
      <c r="K16" s="9" t="str">
        <f>OCTUBRE_2011!K16</f>
        <v>n.a.</v>
      </c>
      <c r="L16" s="9" t="str">
        <f>NOVIEMBRE_2011!K16</f>
        <v>n.a.</v>
      </c>
      <c r="M16" s="9" t="str">
        <f>DICIEMBRE_2011!K16</f>
        <v>n.a.</v>
      </c>
      <c r="N16" s="29" t="s">
        <v>147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tr">
        <f>ENERO_2011!K17</f>
        <v>n.a.</v>
      </c>
      <c r="C17" s="9" t="str">
        <f>FEBRERO_2011!K17</f>
        <v>n.a.</v>
      </c>
      <c r="D17" s="9" t="str">
        <f>MARZO_2011!K17</f>
        <v>n.a.</v>
      </c>
      <c r="E17" s="9" t="str">
        <f>ABRIL_2011!K17</f>
        <v>n.a.</v>
      </c>
      <c r="F17" s="9" t="str">
        <f>MAYO_2011!K17</f>
        <v>n.a.</v>
      </c>
      <c r="G17" s="9" t="str">
        <f>JUNIO_2011!K17</f>
        <v>n.a.</v>
      </c>
      <c r="H17" s="9" t="str">
        <f>JULIO_2011!K17</f>
        <v>n.a.</v>
      </c>
      <c r="I17" s="9" t="str">
        <f>AGOSTO_2011!K17</f>
        <v>n.a.</v>
      </c>
      <c r="J17" s="9" t="str">
        <f>SEPTIEMBRE_2011!K17</f>
        <v>n.a.</v>
      </c>
      <c r="K17" s="9" t="str">
        <f>OCTUBRE_2011!K17</f>
        <v>n.a.</v>
      </c>
      <c r="L17" s="9" t="str">
        <f>NOVIEMBRE_2011!K17</f>
        <v>n.a.</v>
      </c>
      <c r="M17" s="9" t="str">
        <f>DICIEMBRE_2011!K17</f>
        <v>n.a.</v>
      </c>
      <c r="N17" s="29" t="s">
        <v>147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tr">
        <f>ENERO_2011!K18</f>
        <v>n.a.</v>
      </c>
      <c r="C18" s="9" t="str">
        <f>FEBRERO_2011!K18</f>
        <v>n.a.</v>
      </c>
      <c r="D18" s="9" t="str">
        <f>MARZO_2011!K18</f>
        <v>n.a.</v>
      </c>
      <c r="E18" s="9" t="str">
        <f>ABRIL_2011!K18</f>
        <v>n.a.</v>
      </c>
      <c r="F18" s="9" t="str">
        <f>MAYO_2011!K18</f>
        <v>n.a.</v>
      </c>
      <c r="G18" s="9" t="str">
        <f>JUNIO_2011!K18</f>
        <v>n.a.</v>
      </c>
      <c r="H18" s="9" t="str">
        <f>JULIO_2011!K18</f>
        <v>n.a.</v>
      </c>
      <c r="I18" s="9" t="str">
        <f>AGOSTO_2011!K18</f>
        <v>n.a.</v>
      </c>
      <c r="J18" s="9" t="str">
        <f>SEPTIEMBRE_2011!K18</f>
        <v>n.a.</v>
      </c>
      <c r="K18" s="9" t="str">
        <f>OCTUBRE_2011!K18</f>
        <v>n.a.</v>
      </c>
      <c r="L18" s="9" t="str">
        <f>NOVIEMBRE_2011!K18</f>
        <v>n.a.</v>
      </c>
      <c r="M18" s="9" t="str">
        <f>DICIEMBRE_2011!K18</f>
        <v>n.a.</v>
      </c>
      <c r="N18" s="29" t="s">
        <v>147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tr">
        <f>ENERO_2011!K19</f>
        <v>n.a.</v>
      </c>
      <c r="C19" s="9" t="str">
        <f>FEBRERO_2011!K19</f>
        <v>n.a.</v>
      </c>
      <c r="D19" s="9" t="str">
        <f>MARZO_2011!K19</f>
        <v>n.a.</v>
      </c>
      <c r="E19" s="9" t="str">
        <f>ABRIL_2011!K19</f>
        <v>n.a.</v>
      </c>
      <c r="F19" s="9" t="str">
        <f>MAYO_2011!K19</f>
        <v>n.a.</v>
      </c>
      <c r="G19" s="9" t="str">
        <f>JUNIO_2011!K19</f>
        <v>n.a.</v>
      </c>
      <c r="H19" s="9" t="str">
        <f>JULIO_2011!K19</f>
        <v>n.a.</v>
      </c>
      <c r="I19" s="9" t="str">
        <f>AGOSTO_2011!K19</f>
        <v>n.a.</v>
      </c>
      <c r="J19" s="9" t="str">
        <f>SEPTIEMBRE_2011!K19</f>
        <v>n.a.</v>
      </c>
      <c r="K19" s="9" t="str">
        <f>OCTUBRE_2011!K19</f>
        <v>n.a.</v>
      </c>
      <c r="L19" s="9" t="str">
        <f>NOVIEMBRE_2011!K19</f>
        <v>n.a.</v>
      </c>
      <c r="M19" s="9" t="str">
        <f>DICIEMBRE_2011!K19</f>
        <v>n.a.</v>
      </c>
      <c r="N19" s="29" t="s">
        <v>147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ENERO_2011!K20</f>
        <v>11429</v>
      </c>
      <c r="C20" s="9">
        <f>FEBRERO_2011!K20</f>
        <v>8881</v>
      </c>
      <c r="D20" s="9">
        <f>MARZO_2011!K20</f>
        <v>10005</v>
      </c>
      <c r="E20" s="9">
        <f>ABRIL_2011!K20</f>
        <v>8452</v>
      </c>
      <c r="F20" s="9">
        <f>MAYO_2011!K20</f>
        <v>10437</v>
      </c>
      <c r="G20" s="9">
        <f>JUNIO_2011!K20</f>
        <v>11353</v>
      </c>
      <c r="H20" s="9">
        <f>JULIO_2011!K20</f>
        <v>5052</v>
      </c>
      <c r="I20" s="9">
        <f>AGOSTO_2011!K20</f>
        <v>14255</v>
      </c>
      <c r="J20" s="9">
        <f>SEPTIEMBRE_2011!K20</f>
        <v>9783</v>
      </c>
      <c r="K20" s="9">
        <f>OCTUBRE_2011!K20</f>
        <v>10447</v>
      </c>
      <c r="L20" s="9">
        <f>NOVIEMBRE_2011!K20</f>
        <v>10091</v>
      </c>
      <c r="M20" s="9">
        <f>DICIEMBRE_2011!K20</f>
        <v>3720</v>
      </c>
      <c r="N20" s="2">
        <f t="shared" si="0"/>
        <v>113905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ENERO_2011!K21</f>
        <v>2043</v>
      </c>
      <c r="C21" s="9">
        <f>FEBRERO_2011!K21</f>
        <v>1533</v>
      </c>
      <c r="D21" s="9">
        <f>MARZO_2011!K21</f>
        <v>1595</v>
      </c>
      <c r="E21" s="9">
        <f>ABRIL_2011!K21</f>
        <v>1182</v>
      </c>
      <c r="F21" s="9">
        <f>MAYO_2011!K21</f>
        <v>1627</v>
      </c>
      <c r="G21" s="9">
        <f>JUNIO_2011!K21</f>
        <v>1692</v>
      </c>
      <c r="H21" s="9">
        <f>JULIO_2011!K21</f>
        <v>778</v>
      </c>
      <c r="I21" s="9">
        <f>AGOSTO_2011!K21</f>
        <v>2175</v>
      </c>
      <c r="J21" s="9">
        <f>SEPTIEMBRE_2011!K21</f>
        <v>1564</v>
      </c>
      <c r="K21" s="9">
        <f>OCTUBRE_2011!K21</f>
        <v>1383</v>
      </c>
      <c r="L21" s="9">
        <f>NOVIEMBRE_2011!K21</f>
        <v>1361</v>
      </c>
      <c r="M21" s="9">
        <f>DICIEMBRE_2011!K21</f>
        <v>447</v>
      </c>
      <c r="N21" s="2">
        <f t="shared" si="0"/>
        <v>17380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tr">
        <f>ENERO_2011!K22</f>
        <v>n.a.</v>
      </c>
      <c r="C22" s="9" t="str">
        <f>FEBRERO_2011!K22</f>
        <v>n.a.</v>
      </c>
      <c r="D22" s="9" t="str">
        <f>MARZO_2011!K22</f>
        <v>n.a.</v>
      </c>
      <c r="E22" s="9" t="str">
        <f>ABRIL_2011!K22</f>
        <v>n.a.</v>
      </c>
      <c r="F22" s="9" t="str">
        <f>MAYO_2011!K22</f>
        <v>n.a.</v>
      </c>
      <c r="G22" s="9" t="str">
        <f>JUNIO_2011!K22</f>
        <v>n.a.</v>
      </c>
      <c r="H22" s="9" t="str">
        <f>JULIO_2011!K22</f>
        <v>n.a.</v>
      </c>
      <c r="I22" s="9" t="str">
        <f>AGOSTO_2011!K22</f>
        <v>n.a.</v>
      </c>
      <c r="J22" s="9" t="str">
        <f>SEPTIEMBRE_2011!K22</f>
        <v>n.a.</v>
      </c>
      <c r="K22" s="9" t="str">
        <f>OCTUBRE_2011!K22</f>
        <v>n.a.</v>
      </c>
      <c r="L22" s="9" t="str">
        <f>NOVIEMBRE_2011!K22</f>
        <v>n.a.</v>
      </c>
      <c r="M22" s="9" t="str">
        <f>DICIEMBRE_2011!K22</f>
        <v>n.a.</v>
      </c>
      <c r="N22" s="29" t="s">
        <v>147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24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thickTop="1" x14ac:dyDescent="0.2">
      <c r="A10" s="1" t="s">
        <v>0</v>
      </c>
      <c r="B10" s="9">
        <v>74</v>
      </c>
      <c r="C10" s="9">
        <v>75</v>
      </c>
      <c r="D10" s="9">
        <v>69</v>
      </c>
      <c r="E10" s="9">
        <v>69</v>
      </c>
      <c r="F10" s="9">
        <v>67</v>
      </c>
      <c r="G10" s="9">
        <v>75</v>
      </c>
      <c r="H10" s="9">
        <v>68</v>
      </c>
      <c r="I10" s="9">
        <v>69</v>
      </c>
      <c r="J10" s="9">
        <v>57</v>
      </c>
      <c r="K10" s="2">
        <f t="shared" ref="K10:K21" si="0">SUM(B10:J10)</f>
        <v>623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29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29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x14ac:dyDescent="0.2">
      <c r="A13" s="1" t="s">
        <v>1</v>
      </c>
      <c r="B13" s="9">
        <v>95</v>
      </c>
      <c r="C13" s="9">
        <v>65</v>
      </c>
      <c r="D13" s="9">
        <v>63</v>
      </c>
      <c r="E13" s="9">
        <v>76</v>
      </c>
      <c r="F13" s="9">
        <v>83</v>
      </c>
      <c r="G13" s="9">
        <v>102</v>
      </c>
      <c r="H13" s="9">
        <v>65</v>
      </c>
      <c r="I13" s="9">
        <v>48</v>
      </c>
      <c r="J13" s="9">
        <v>69</v>
      </c>
      <c r="K13" s="2">
        <f>SUM(B13:J13)</f>
        <v>666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x14ac:dyDescent="0.2">
      <c r="A14" s="1" t="s">
        <v>192</v>
      </c>
      <c r="B14" s="9">
        <v>95</v>
      </c>
      <c r="C14" s="9">
        <v>41</v>
      </c>
      <c r="D14" s="9">
        <v>61</v>
      </c>
      <c r="E14" s="9">
        <v>72</v>
      </c>
      <c r="F14" s="9">
        <v>83</v>
      </c>
      <c r="G14" s="9">
        <v>102</v>
      </c>
      <c r="H14" s="9">
        <v>65</v>
      </c>
      <c r="I14" s="9">
        <v>44</v>
      </c>
      <c r="J14" s="9">
        <v>69</v>
      </c>
      <c r="K14" s="2">
        <f t="shared" si="0"/>
        <v>632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22.5" x14ac:dyDescent="0.2">
      <c r="A15" s="1" t="s">
        <v>193</v>
      </c>
      <c r="B15" s="9">
        <v>0</v>
      </c>
      <c r="C15" s="9">
        <v>24</v>
      </c>
      <c r="D15" s="9">
        <v>2</v>
      </c>
      <c r="E15" s="9">
        <v>4</v>
      </c>
      <c r="F15" s="9">
        <v>0</v>
      </c>
      <c r="G15" s="9">
        <v>0</v>
      </c>
      <c r="H15" s="9">
        <v>0</v>
      </c>
      <c r="I15" s="9">
        <v>4</v>
      </c>
      <c r="J15" s="9">
        <v>0</v>
      </c>
      <c r="K15" s="2">
        <f t="shared" si="0"/>
        <v>34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29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29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29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29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">
      <c r="A20" s="1" t="s">
        <v>2</v>
      </c>
      <c r="B20" s="9">
        <v>452</v>
      </c>
      <c r="C20" s="9">
        <v>131</v>
      </c>
      <c r="D20" s="9">
        <v>825</v>
      </c>
      <c r="E20" s="9">
        <v>271</v>
      </c>
      <c r="F20" s="9">
        <v>346</v>
      </c>
      <c r="G20" s="9">
        <v>341</v>
      </c>
      <c r="H20" s="9">
        <v>355</v>
      </c>
      <c r="I20" s="9">
        <v>401</v>
      </c>
      <c r="J20" s="9">
        <v>677</v>
      </c>
      <c r="K20" s="2">
        <f t="shared" si="0"/>
        <v>3799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x14ac:dyDescent="0.2">
      <c r="A21" s="1" t="s">
        <v>3</v>
      </c>
      <c r="B21" s="9">
        <v>33</v>
      </c>
      <c r="C21" s="9">
        <v>63</v>
      </c>
      <c r="D21" s="9">
        <v>67</v>
      </c>
      <c r="E21" s="9">
        <v>61</v>
      </c>
      <c r="F21" s="9">
        <v>68</v>
      </c>
      <c r="G21" s="9">
        <v>60</v>
      </c>
      <c r="H21" s="9">
        <v>63</v>
      </c>
      <c r="I21" s="9">
        <v>75</v>
      </c>
      <c r="J21" s="9">
        <v>92</v>
      </c>
      <c r="K21" s="2">
        <f t="shared" si="0"/>
        <v>582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29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16" sqref="A16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237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/>
      <c r="C10" s="9">
        <f>SUM(ENERO_2023!C10,FEBRERO_2023!C10,MARZO_2023!C10,ABRIL_2023!C10,MAYO_2023!C10,JUNIO_2023!C10,JULIO_2023!C10,AGOSTO_2023!C10,SEPTIEMBRE_2023!C10,OCTUBRE_2023!C10,NOVIEMBRE_2023!C10,DICIEMBRE_2023!C10)</f>
        <v>306</v>
      </c>
      <c r="D10" s="9" t="e">
        <f>SUM(ENERO_2023!D10,FEBRERO_2023!D10,MARZO_2023!D10,ABRIL_2023!D10,MAYO_2023!D10,JUNIO_2023!D10,JULIO_2023!#REF!,AGOSTO_2023!D10,SEPTIEMBRE_2023!D10,OCTUBRE_2023!D10,NOVIEMBRE_2023!D10,DICIEMBRE_2023!D10)</f>
        <v>#REF!</v>
      </c>
      <c r="E10" s="9" t="e">
        <f>SUM(ENERO_2023!E10,FEBRERO_2023!E10,MARZO_2023!E10,ABRIL_2023!E10,MAYO_2023!E10,JUNIO_2023!E10,JULIO_2023!#REF!,AGOSTO_2023!E10,SEPTIEMBRE_2023!E10,OCTUBRE_2023!E10,NOVIEMBRE_2023!E10,DICIEMBRE_2023!E10)</f>
        <v>#REF!</v>
      </c>
      <c r="F10" s="9" t="e">
        <f>SUM(ENERO_2023!F10,FEBRERO_2023!F10,MARZO_2023!F10,ABRIL_2023!F10,MAYO_2023!F10,JUNIO_2023!F10,JULIO_2023!#REF!,AGOSTO_2023!F10,SEPTIEMBRE_2023!F10,OCTUBRE_2023!F10,NOVIEMBRE_2023!F10,DICIEMBRE_2023!F10)</f>
        <v>#REF!</v>
      </c>
      <c r="G10" s="9" t="e">
        <f>SUM(ENERO_2023!G10,FEBRERO_2023!G10,MARZO_2023!G10,ABRIL_2023!G10,MAYO_2023!G10,JUNIO_2023!G10,JULIO_2023!#REF!,AGOSTO_2023!G10,SEPTIEMBRE_2023!G10,OCTUBRE_2023!G10,NOVIEMBRE_2023!G10,DICIEMBRE_2023!G10)</f>
        <v>#REF!</v>
      </c>
      <c r="H10" s="9" t="e">
        <f>SUM(ENERO_2023!H10,FEBRERO_2023!H10,MARZO_2023!H10,ABRIL_2023!H10,MAYO_2023!H10,JUNIO_2023!H10,JULIO_2023!#REF!,AGOSTO_2023!H10,SEPTIEMBRE_2023!H10,OCTUBRE_2023!H10,NOVIEMBRE_2023!H10,DICIEMBRE_2023!H10)</f>
        <v>#REF!</v>
      </c>
      <c r="I10" s="9" t="e">
        <f>SUM(ENERO_2023!I10,FEBRERO_2023!I10,MARZO_2023!I10,ABRIL_2023!I10,MAYO_2023!I10,JUNIO_2023!I10,JULIO_2023!#REF!,AGOSTO_2023!I10,SEPTIEMBRE_2023!I10,OCTUBRE_2023!I10,NOVIEMBRE_2023!I10,DICIEMBRE_2023!I10)</f>
        <v>#REF!</v>
      </c>
      <c r="J10" s="9" t="e">
        <f>SUM(ENERO_2023!J10,FEBRERO_2023!J10,MARZO_2023!J10,ABRIL_2023!J10,MAYO_2023!J10,JUNIO_2023!J10,JULIO_2023!#REF!,AGOSTO_2023!J10,SEPTIEMBRE_2023!J10,OCTUBRE_2023!J10,NOVIEMBRE_2023!J10,DICIEMBRE_2023!J10)</f>
        <v>#REF!</v>
      </c>
      <c r="K10" s="2" t="e">
        <f t="shared" ref="K10:K22" si="0">SUM(B10:J10)</f>
        <v>#REF!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/>
      <c r="C11" s="9">
        <f>SUM(ENERO_2023!C11,FEBRERO_2023!C11,MARZO_2023!C11,ABRIL_2023!C11,MAYO_2023!C11,JUNIO_2023!C11,JULIO_2023!C11,AGOSTO_2023!C11,SEPTIEMBRE_2023!C11,OCTUBRE_2023!C11,NOVIEMBRE_2023!C11,DICIEMBRE_2023!C11)</f>
        <v>263</v>
      </c>
      <c r="D11" s="9" t="e">
        <f>SUM(ENERO_2023!D11,FEBRERO_2023!D11,MARZO_2023!D11,ABRIL_2023!D11,MAYO_2023!D11,JUNIO_2023!D11,JULIO_2023!#REF!,AGOSTO_2023!D11,SEPTIEMBRE_2023!D11,OCTUBRE_2023!D11,NOVIEMBRE_2023!D11,DICIEMBRE_2023!D11)</f>
        <v>#REF!</v>
      </c>
      <c r="E11" s="9" t="e">
        <f>SUM(ENERO_2023!E11,FEBRERO_2023!E11,MARZO_2023!E11,ABRIL_2023!E11,MAYO_2023!E11,JUNIO_2023!E11,JULIO_2023!#REF!,AGOSTO_2023!E11,SEPTIEMBRE_2023!E11,OCTUBRE_2023!E11,NOVIEMBRE_2023!E11,DICIEMBRE_2023!E11)</f>
        <v>#REF!</v>
      </c>
      <c r="F11" s="9" t="e">
        <f>SUM(ENERO_2023!F11,FEBRERO_2023!F11,MARZO_2023!F11,ABRIL_2023!F11,MAYO_2023!F11,JUNIO_2023!F11,JULIO_2023!#REF!,AGOSTO_2023!F11,SEPTIEMBRE_2023!F11,OCTUBRE_2023!F11,NOVIEMBRE_2023!F11,DICIEMBRE_2023!F11)</f>
        <v>#REF!</v>
      </c>
      <c r="G11" s="9" t="e">
        <f>SUM(ENERO_2023!G11,FEBRERO_2023!G11,MARZO_2023!G11,ABRIL_2023!G11,MAYO_2023!G11,JUNIO_2023!G11,JULIO_2023!#REF!,AGOSTO_2023!G11,SEPTIEMBRE_2023!G11,OCTUBRE_2023!G11,NOVIEMBRE_2023!G11,DICIEMBRE_2023!G11)</f>
        <v>#REF!</v>
      </c>
      <c r="H11" s="9" t="e">
        <f>SUM(ENERO_2023!H11,FEBRERO_2023!H11,MARZO_2023!H11,ABRIL_2023!H11,MAYO_2023!H11,JUNIO_2023!H11,JULIO_2023!#REF!,AGOSTO_2023!H11,SEPTIEMBRE_2023!H11,OCTUBRE_2023!H11,NOVIEMBRE_2023!H11,DICIEMBRE_2023!H11)</f>
        <v>#REF!</v>
      </c>
      <c r="I11" s="9" t="e">
        <f>SUM(ENERO_2023!I11,FEBRERO_2023!I11,MARZO_2023!I11,ABRIL_2023!I11,MAYO_2023!I11,JUNIO_2023!I11,JULIO_2023!#REF!,AGOSTO_2023!I11,SEPTIEMBRE_2023!I11,OCTUBRE_2023!I11,NOVIEMBRE_2023!I11,DICIEMBRE_2023!I11)</f>
        <v>#REF!</v>
      </c>
      <c r="J11" s="9" t="e">
        <f>SUM(ENERO_2023!J11,FEBRERO_2023!J11,MARZO_2023!J11,ABRIL_2023!J11,MAYO_2023!J11,JUNIO_2023!J11,JULIO_2023!#REF!,AGOSTO_2023!J11,SEPTIEMBRE_2023!J11,OCTUBRE_2023!J11,NOVIEMBRE_2023!J11,DICIEMBRE_2023!J11)</f>
        <v>#REF!</v>
      </c>
      <c r="K11" s="2" t="e">
        <f t="shared" si="0"/>
        <v>#REF!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/>
      <c r="C12" s="9">
        <f>SUM(ENERO_2023!C12,FEBRERO_2023!C12,MARZO_2023!C12,ABRIL_2023!C12,MAYO_2023!C12,JUNIO_2023!C12,JULIO_2023!C12,AGOSTO_2023!C12,SEPTIEMBRE_2023!C12,OCTUBRE_2023!C12,NOVIEMBRE_2023!C12,DICIEMBRE_2023!C12)</f>
        <v>43</v>
      </c>
      <c r="D12" s="9" t="e">
        <f>SUM(ENERO_2023!D12,FEBRERO_2023!D12,MARZO_2023!D12,ABRIL_2023!D12,MAYO_2023!D12,JUNIO_2023!D12,JULIO_2023!#REF!,AGOSTO_2023!D12,SEPTIEMBRE_2023!D12,OCTUBRE_2023!D12,NOVIEMBRE_2023!D12,DICIEMBRE_2023!D12)</f>
        <v>#REF!</v>
      </c>
      <c r="E12" s="9" t="e">
        <f>SUM(ENERO_2023!E12,FEBRERO_2023!E12,MARZO_2023!E12,ABRIL_2023!E12,MAYO_2023!E12,JUNIO_2023!E12,JULIO_2023!#REF!,AGOSTO_2023!E12,SEPTIEMBRE_2023!E12,OCTUBRE_2023!E12,NOVIEMBRE_2023!E12,DICIEMBRE_2023!E12)</f>
        <v>#REF!</v>
      </c>
      <c r="F12" s="9" t="e">
        <f>SUM(ENERO_2023!F12,FEBRERO_2023!F12,MARZO_2023!F12,ABRIL_2023!F12,MAYO_2023!F12,JUNIO_2023!F12,JULIO_2023!#REF!,AGOSTO_2023!F12,SEPTIEMBRE_2023!F12,OCTUBRE_2023!F12,NOVIEMBRE_2023!F12,DICIEMBRE_2023!F12)</f>
        <v>#REF!</v>
      </c>
      <c r="G12" s="9" t="e">
        <f>SUM(ENERO_2023!G12,FEBRERO_2023!G12,MARZO_2023!G12,ABRIL_2023!G12,MAYO_2023!G12,JUNIO_2023!G12,JULIO_2023!#REF!,AGOSTO_2023!G12,SEPTIEMBRE_2023!G12,OCTUBRE_2023!G12,NOVIEMBRE_2023!G12,DICIEMBRE_2023!G12)</f>
        <v>#REF!</v>
      </c>
      <c r="H12" s="9" t="e">
        <f>SUM(ENERO_2023!H12,FEBRERO_2023!H12,MARZO_2023!H12,ABRIL_2023!H12,MAYO_2023!H12,JUNIO_2023!H12,JULIO_2023!#REF!,AGOSTO_2023!H12,SEPTIEMBRE_2023!H12,OCTUBRE_2023!H12,NOVIEMBRE_2023!H12,DICIEMBRE_2023!H12)</f>
        <v>#REF!</v>
      </c>
      <c r="I12" s="9" t="e">
        <f>SUM(ENERO_2023!I12,FEBRERO_2023!I12,MARZO_2023!I12,ABRIL_2023!I12,MAYO_2023!I12,JUNIO_2023!I12,JULIO_2023!#REF!,AGOSTO_2023!I12,SEPTIEMBRE_2023!I12,OCTUBRE_2023!I12,NOVIEMBRE_2023!I12,DICIEMBRE_2023!I12)</f>
        <v>#REF!</v>
      </c>
      <c r="J12" s="9" t="e">
        <f>SUM(ENERO_2023!J12,FEBRERO_2023!J12,MARZO_2023!J12,ABRIL_2023!J12,MAYO_2023!J12,JUNIO_2023!J12,JULIO_2023!#REF!,AGOSTO_2023!J12,SEPTIEMBRE_2023!J12,OCTUBRE_2023!J12,NOVIEMBRE_2023!J12,DICIEMBRE_2023!J12)</f>
        <v>#REF!</v>
      </c>
      <c r="K12" s="2" t="e">
        <f t="shared" si="0"/>
        <v>#REF!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/>
      <c r="C13" s="9">
        <f>SUM(ENERO_2023!C13,FEBRERO_2023!C13,MARZO_2023!C13,ABRIL_2023!C13,MAYO_2023!C13,JUNIO_2023!C13,JULIO_2023!C14,AGOSTO_2023!C13,SEPTIEMBRE_2023!C13,OCTUBRE_2023!C13,NOVIEMBRE_2023!C13,DICIEMBRE_2023!C13)</f>
        <v>306</v>
      </c>
      <c r="D13" s="9">
        <f>SUM(ENERO_2023!D13,FEBRERO_2023!D13,MARZO_2023!D13,ABRIL_2023!D13,MAYO_2023!D13,JUNIO_2023!D13,JULIO_2023!D13,AGOSTO_2023!D13,SEPTIEMBRE_2023!D13,OCTUBRE_2023!D13,NOVIEMBRE_2023!D13,DICIEMBRE_2023!D13)</f>
        <v>41</v>
      </c>
      <c r="E13" s="9">
        <f>SUM(ENERO_2023!E13,FEBRERO_2023!E13,MARZO_2023!E13,ABRIL_2023!E13,MAYO_2023!E13,JUNIO_2023!E13,JULIO_2023!E13,AGOSTO_2023!E13,SEPTIEMBRE_2023!E13,OCTUBRE_2023!E13,NOVIEMBRE_2023!E13,DICIEMBRE_2023!E13)</f>
        <v>273</v>
      </c>
      <c r="F13" s="9">
        <f>SUM(ENERO_2023!F13,FEBRERO_2023!F13,MARZO_2023!F13,ABRIL_2023!F13,MAYO_2023!F13,JUNIO_2023!F13,JULIO_2023!F13,AGOSTO_2023!F13,SEPTIEMBRE_2023!F13,OCTUBRE_2023!F13,NOVIEMBRE_2023!F13,DICIEMBRE_2023!F13)</f>
        <v>208</v>
      </c>
      <c r="G13" s="9">
        <f>SUM(ENERO_2023!G13,FEBRERO_2023!G13,MARZO_2023!G13,ABRIL_2023!G13,MAYO_2023!G13,JUNIO_2023!G13,JULIO_2023!G13,AGOSTO_2023!G13,SEPTIEMBRE_2023!G13,OCTUBRE_2023!G13,NOVIEMBRE_2023!G13,DICIEMBRE_2023!G13)</f>
        <v>378</v>
      </c>
      <c r="H13" s="9">
        <f>SUM(ENERO_2023!H13,FEBRERO_2023!H13,MARZO_2023!H13,ABRIL_2023!H13,MAYO_2023!H13,JUNIO_2023!H13,JULIO_2023!H13,AGOSTO_2023!H13,SEPTIEMBRE_2023!H13,OCTUBRE_2023!H13,NOVIEMBRE_2023!H13,DICIEMBRE_2023!H13)</f>
        <v>241</v>
      </c>
      <c r="I13" s="9">
        <f>SUM(ENERO_2023!I13,FEBRERO_2023!I13,MARZO_2023!I13,ABRIL_2023!I13,MAYO_2023!I13,JUNIO_2023!I13,JULIO_2023!I13,AGOSTO_2023!I13,SEPTIEMBRE_2023!I13,OCTUBRE_2023!I13,NOVIEMBRE_2023!I13,DICIEMBRE_2023!I13)</f>
        <v>310</v>
      </c>
      <c r="J13" s="9">
        <f>SUM(ENERO_2023!J13,FEBRERO_2023!J13,MARZO_2023!J13,ABRIL_2023!J13,MAYO_2023!J13,JUNIO_2023!J13,JULIO_2023!J13,AGOSTO_2023!J13,SEPTIEMBRE_2023!J13,OCTUBRE_2023!J13,NOVIEMBRE_2023!J13,DICIEMBRE_2023!J13)</f>
        <v>242</v>
      </c>
      <c r="K13" s="2">
        <f>SUM(B13:J13)</f>
        <v>1999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/>
      <c r="C14" s="9">
        <f>SUM(ENERO_2023!C14,FEBRERO_2023!C14,MARZO_2023!C14,ABRIL_2023!C14,MAYO_2023!C14,JUNIO_2023!C14,JULIO_2023!C15,AGOSTO_2023!C14,SEPTIEMBRE_2023!C14,OCTUBRE_2023!C14,NOVIEMBRE_2023!C14,DICIEMBRE_2023!C14)</f>
        <v>141</v>
      </c>
      <c r="D14" s="9" t="e">
        <f>SUM(ENERO_2023!D14,FEBRERO_2023!D14,MARZO_2023!D14,ABRIL_2023!D14,MAYO_2023!D14,JUNIO_2023!D14,JULIO_2023!#REF!,AGOSTO_2023!D14,SEPTIEMBRE_2023!D14,OCTUBRE_2023!D14,NOVIEMBRE_2023!D14,DICIEMBRE_2023!D14)</f>
        <v>#REF!</v>
      </c>
      <c r="E14" s="9" t="e">
        <f>SUM(ENERO_2023!E14,FEBRERO_2023!E14,MARZO_2023!E14,ABRIL_2023!E14,MAYO_2023!E14,JUNIO_2023!E14,JULIO_2023!#REF!,AGOSTO_2023!E14,SEPTIEMBRE_2023!E14,OCTUBRE_2023!E14,NOVIEMBRE_2023!E14,DICIEMBRE_2023!E14)</f>
        <v>#REF!</v>
      </c>
      <c r="F14" s="9" t="e">
        <f>SUM(ENERO_2023!F14,FEBRERO_2023!F14,MARZO_2023!F14,ABRIL_2023!F14,MAYO_2023!F14,JUNIO_2023!F14,JULIO_2023!#REF!,AGOSTO_2023!F14,SEPTIEMBRE_2023!F14,OCTUBRE_2023!F14,NOVIEMBRE_2023!F14,DICIEMBRE_2023!F14)</f>
        <v>#REF!</v>
      </c>
      <c r="G14" s="9" t="e">
        <f>SUM(ENERO_2023!G14,FEBRERO_2023!G14,MARZO_2023!G14,ABRIL_2023!G14,MAYO_2023!G14,JUNIO_2023!G14,JULIO_2023!#REF!,AGOSTO_2023!G14,SEPTIEMBRE_2023!G14,OCTUBRE_2023!G14,NOVIEMBRE_2023!G14,DICIEMBRE_2023!G14)</f>
        <v>#REF!</v>
      </c>
      <c r="H14" s="9" t="e">
        <f>SUM(ENERO_2023!H14,FEBRERO_2023!H14,MARZO_2023!H14,ABRIL_2023!H14,MAYO_2023!H14,JUNIO_2023!H14,JULIO_2023!#REF!,AGOSTO_2023!H14,SEPTIEMBRE_2023!H14,OCTUBRE_2023!H14,NOVIEMBRE_2023!H14,DICIEMBRE_2023!H14)</f>
        <v>#REF!</v>
      </c>
      <c r="I14" s="9" t="e">
        <f>SUM(ENERO_2023!I14,FEBRERO_2023!I14,MARZO_2023!I14,ABRIL_2023!I14,MAYO_2023!I14,JUNIO_2023!I14,JULIO_2023!#REF!,AGOSTO_2023!I14,SEPTIEMBRE_2023!I14,OCTUBRE_2023!I14,NOVIEMBRE_2023!I14,DICIEMBRE_2023!I14)</f>
        <v>#REF!</v>
      </c>
      <c r="J14" s="9" t="e">
        <f>SUM(ENERO_2023!J14,FEBRERO_2023!J14,MARZO_2023!J14,ABRIL_2023!J14,MAYO_2023!J14,JUNIO_2023!J14,JULIO_2023!#REF!,AGOSTO_2023!J14,SEPTIEMBRE_2023!J14,OCTUBRE_2023!J14,NOVIEMBRE_2023!J14,DICIEMBRE_2023!J14)</f>
        <v>#REF!</v>
      </c>
      <c r="K14" s="2" t="e">
        <f t="shared" si="0"/>
        <v>#REF!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/>
      <c r="C15" s="9">
        <f>SUM(ENERO_2023!C15,FEBRERO_2023!C15,MARZO_2023!C15,ABRIL_2023!C15,MAYO_2023!C15,JUNIO_2023!C15,JULIO_2023!C16,AGOSTO_2023!C15,SEPTIEMBRE_2023!C15,OCTUBRE_2023!C15,NOVIEMBRE_2023!C15,DICIEMBRE_2023!C15)</f>
        <v>169</v>
      </c>
      <c r="D15" s="9" t="e">
        <f>SUM(ENERO_2023!D15,FEBRERO_2023!D15,MARZO_2023!D15,ABRIL_2023!D15,MAYO_2023!D15,JUNIO_2023!D15,JULIO_2023!#REF!,AGOSTO_2023!D15,SEPTIEMBRE_2023!D15,OCTUBRE_2023!D15,NOVIEMBRE_2023!D15,DICIEMBRE_2023!D15)</f>
        <v>#REF!</v>
      </c>
      <c r="E15" s="9" t="e">
        <f>SUM(ENERO_2023!E15,FEBRERO_2023!E15,MARZO_2023!E15,ABRIL_2023!E15,MAYO_2023!E15,JUNIO_2023!E15,JULIO_2023!#REF!,AGOSTO_2023!E15,SEPTIEMBRE_2023!E15,OCTUBRE_2023!E15,NOVIEMBRE_2023!E15,DICIEMBRE_2023!E15)</f>
        <v>#REF!</v>
      </c>
      <c r="F15" s="9" t="e">
        <f>SUM(ENERO_2023!F15,FEBRERO_2023!F15,MARZO_2023!F15,ABRIL_2023!F15,MAYO_2023!F15,JUNIO_2023!F15,JULIO_2023!#REF!,AGOSTO_2023!F15,SEPTIEMBRE_2023!F15,OCTUBRE_2023!F15,NOVIEMBRE_2023!F15,DICIEMBRE_2023!F15)</f>
        <v>#REF!</v>
      </c>
      <c r="G15" s="9" t="e">
        <f>SUM(ENERO_2023!G15,FEBRERO_2023!G15,MARZO_2023!G15,ABRIL_2023!G15,MAYO_2023!G15,JUNIO_2023!G15,JULIO_2023!#REF!,AGOSTO_2023!G15,SEPTIEMBRE_2023!G15,OCTUBRE_2023!G15,NOVIEMBRE_2023!G15,DICIEMBRE_2023!G15)</f>
        <v>#REF!</v>
      </c>
      <c r="H15" s="9" t="e">
        <f>SUM(ENERO_2023!H15,FEBRERO_2023!H15,MARZO_2023!H15,ABRIL_2023!H15,MAYO_2023!H15,JUNIO_2023!H15,JULIO_2023!#REF!,AGOSTO_2023!H15,SEPTIEMBRE_2023!H15,OCTUBRE_2023!H15,NOVIEMBRE_2023!H15,DICIEMBRE_2023!H15)</f>
        <v>#REF!</v>
      </c>
      <c r="I15" s="9" t="e">
        <f>SUM(ENERO_2023!I15,FEBRERO_2023!I15,MARZO_2023!I15,ABRIL_2023!I15,MAYO_2023!I15,JUNIO_2023!I15,JULIO_2023!#REF!,AGOSTO_2023!I15,SEPTIEMBRE_2023!I15,OCTUBRE_2023!I15,NOVIEMBRE_2023!I15,DICIEMBRE_2023!I15)</f>
        <v>#REF!</v>
      </c>
      <c r="J15" s="9" t="e">
        <f>SUM(ENERO_2023!J15,FEBRERO_2023!J15,MARZO_2023!J15,ABRIL_2023!J15,MAYO_2023!J15,JUNIO_2023!J15,JULIO_2023!#REF!,AGOSTO_2023!J15,SEPTIEMBRE_2023!J15,OCTUBRE_2023!J15,NOVIEMBRE_2023!J15,DICIEMBRE_2023!J15)</f>
        <v>#REF!</v>
      </c>
      <c r="K15" s="2" t="e">
        <f t="shared" si="0"/>
        <v>#REF!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/>
      <c r="C16" s="9">
        <f>SUM(ENERO_2023!C16,FEBRERO_2023!C16,MARZO_2023!C16,ABRIL_2023!C16,MAYO_2023!C16,JUNIO_2023!C16,JULIO_2023!C17,AGOSTO_2023!C16,SEPTIEMBRE_2023!C16,OCTUBRE_2023!C16,NOVIEMBRE_2023!C16,DICIEMBRE_2023!C16)</f>
        <v>57</v>
      </c>
      <c r="D16" s="9" t="e">
        <f>SUM(ENERO_2023!D16,FEBRERO_2023!D16,MARZO_2023!D16,ABRIL_2023!D16,MAYO_2023!D16,JUNIO_2023!D16,JULIO_2023!#REF!,AGOSTO_2023!D16,SEPTIEMBRE_2023!D16,OCTUBRE_2023!D16,NOVIEMBRE_2023!D16,DICIEMBRE_2023!D16)</f>
        <v>#REF!</v>
      </c>
      <c r="E16" s="9" t="e">
        <f>SUM(ENERO_2023!E16,FEBRERO_2023!E16,MARZO_2023!E16,ABRIL_2023!E16,MAYO_2023!E16,JUNIO_2023!E16,JULIO_2023!#REF!,AGOSTO_2023!E16,SEPTIEMBRE_2023!E16,OCTUBRE_2023!E16,NOVIEMBRE_2023!E16,DICIEMBRE_2023!E16)</f>
        <v>#REF!</v>
      </c>
      <c r="F16" s="9" t="e">
        <f>SUM(ENERO_2023!F16,FEBRERO_2023!F16,MARZO_2023!F16,ABRIL_2023!F16,MAYO_2023!F16,JUNIO_2023!F16,JULIO_2023!#REF!,AGOSTO_2023!F16,SEPTIEMBRE_2023!F16,OCTUBRE_2023!F16,NOVIEMBRE_2023!F16,DICIEMBRE_2023!F16)</f>
        <v>#REF!</v>
      </c>
      <c r="G16" s="9" t="e">
        <f>SUM(ENERO_2023!G16,FEBRERO_2023!G16,MARZO_2023!G16,ABRIL_2023!G16,MAYO_2023!G16,JUNIO_2023!G16,JULIO_2023!#REF!,AGOSTO_2023!G16,SEPTIEMBRE_2023!G16,OCTUBRE_2023!G16,NOVIEMBRE_2023!G16,DICIEMBRE_2023!G16)</f>
        <v>#REF!</v>
      </c>
      <c r="H16" s="9" t="e">
        <f>SUM(ENERO_2023!H16,FEBRERO_2023!H16,MARZO_2023!H16,ABRIL_2023!H16,MAYO_2023!H16,JUNIO_2023!H16,JULIO_2023!#REF!,AGOSTO_2023!H16,SEPTIEMBRE_2023!H16,OCTUBRE_2023!H16,NOVIEMBRE_2023!H16,DICIEMBRE_2023!H16)</f>
        <v>#REF!</v>
      </c>
      <c r="I16" s="9" t="e">
        <f>SUM(ENERO_2023!I16,FEBRERO_2023!I16,MARZO_2023!I16,ABRIL_2023!I16,MAYO_2023!I16,JUNIO_2023!I16,JULIO_2023!#REF!,AGOSTO_2023!I16,SEPTIEMBRE_2023!I16,OCTUBRE_2023!I16,NOVIEMBRE_2023!I16,DICIEMBRE_2023!I16)</f>
        <v>#REF!</v>
      </c>
      <c r="J16" s="9" t="e">
        <f>SUM(ENERO_2023!J16,FEBRERO_2023!J16,MARZO_2023!J16,ABRIL_2023!J16,MAYO_2023!J16,JUNIO_2023!J16,JULIO_2023!#REF!,AGOSTO_2023!J16,SEPTIEMBRE_2023!J16,OCTUBRE_2023!J16,NOVIEMBRE_2023!J16,DICIEMBRE_2023!J16)</f>
        <v>#REF!</v>
      </c>
      <c r="K16" s="2" t="e">
        <f t="shared" si="0"/>
        <v>#REF!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/>
      <c r="C17" s="9">
        <f>SUM(ENERO_2023!C17,FEBRERO_2023!C17,MARZO_2023!C17,ABRIL_2023!C17,MAYO_2023!C17,JUNIO_2023!C17,JULIO_2023!C18,AGOSTO_2023!C17,SEPTIEMBRE_2023!C17,OCTUBRE_2023!C17,NOVIEMBRE_2023!C17,DICIEMBRE_2023!C17)</f>
        <v>63</v>
      </c>
      <c r="D17" s="9" t="e">
        <f>SUM(ENERO_2023!D17,FEBRERO_2023!D17,MARZO_2023!D17,ABRIL_2023!D17,MAYO_2023!D17,JUNIO_2023!D17,JULIO_2023!#REF!,AGOSTO_2023!D17,SEPTIEMBRE_2023!D17,OCTUBRE_2023!D17,NOVIEMBRE_2023!D17,DICIEMBRE_2023!D17)</f>
        <v>#REF!</v>
      </c>
      <c r="E17" s="9" t="e">
        <f>SUM(ENERO_2023!E17,FEBRERO_2023!E17,MARZO_2023!E17,ABRIL_2023!E17,MAYO_2023!E17,JUNIO_2023!E17,JULIO_2023!#REF!,AGOSTO_2023!E17,SEPTIEMBRE_2023!E17,OCTUBRE_2023!E17,NOVIEMBRE_2023!E17,DICIEMBRE_2023!E17)</f>
        <v>#REF!</v>
      </c>
      <c r="F17" s="9" t="e">
        <f>SUM(ENERO_2023!F17,FEBRERO_2023!F17,MARZO_2023!F17,ABRIL_2023!F17,MAYO_2023!F17,JUNIO_2023!F17,JULIO_2023!#REF!,AGOSTO_2023!F17,SEPTIEMBRE_2023!F17,OCTUBRE_2023!F17,NOVIEMBRE_2023!F17,DICIEMBRE_2023!F17)</f>
        <v>#REF!</v>
      </c>
      <c r="G17" s="9" t="e">
        <f>SUM(ENERO_2023!G17,FEBRERO_2023!G17,MARZO_2023!G17,ABRIL_2023!G17,MAYO_2023!G17,JUNIO_2023!G17,JULIO_2023!#REF!,AGOSTO_2023!G17,SEPTIEMBRE_2023!G17,OCTUBRE_2023!G17,NOVIEMBRE_2023!G17,DICIEMBRE_2023!G17)</f>
        <v>#REF!</v>
      </c>
      <c r="H17" s="9" t="e">
        <f>SUM(ENERO_2023!H17,FEBRERO_2023!H17,MARZO_2023!H17,ABRIL_2023!H17,MAYO_2023!H17,JUNIO_2023!H17,JULIO_2023!#REF!,AGOSTO_2023!H17,SEPTIEMBRE_2023!H17,OCTUBRE_2023!H17,NOVIEMBRE_2023!H17,DICIEMBRE_2023!H17)</f>
        <v>#REF!</v>
      </c>
      <c r="I17" s="9" t="e">
        <f>SUM(ENERO_2023!I17,FEBRERO_2023!I17,MARZO_2023!I17,ABRIL_2023!I17,MAYO_2023!I17,JUNIO_2023!I17,JULIO_2023!#REF!,AGOSTO_2023!I17,SEPTIEMBRE_2023!I17,OCTUBRE_2023!I17,NOVIEMBRE_2023!I17,DICIEMBRE_2023!I17)</f>
        <v>#REF!</v>
      </c>
      <c r="J17" s="9" t="e">
        <f>SUM(ENERO_2023!J17,FEBRERO_2023!J17,MARZO_2023!J17,ABRIL_2023!J17,MAYO_2023!J17,JUNIO_2023!J17,JULIO_2023!#REF!,AGOSTO_2023!J17,SEPTIEMBRE_2023!J17,OCTUBRE_2023!J17,NOVIEMBRE_2023!J17,DICIEMBRE_2023!J17)</f>
        <v>#REF!</v>
      </c>
      <c r="K17" s="2" t="e">
        <f t="shared" si="0"/>
        <v>#REF!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/>
      <c r="C18" s="9">
        <f>SUM(ENERO_2023!C18,FEBRERO_2023!C18,MARZO_2023!C18,ABRIL_2023!C18,MAYO_2023!C18,JUNIO_2023!C18,JULIO_2023!C19,AGOSTO_2023!C18,SEPTIEMBRE_2023!C18,OCTUBRE_2023!C18,NOVIEMBRE_2023!C18,DICIEMBRE_2023!C18)</f>
        <v>42</v>
      </c>
      <c r="D18" s="9" t="e">
        <f>SUM(ENERO_2023!D18,FEBRERO_2023!D18,MARZO_2023!D18,ABRIL_2023!D18,MAYO_2023!D18,JUNIO_2023!D18,JULIO_2023!#REF!,AGOSTO_2023!D18,SEPTIEMBRE_2023!D18,OCTUBRE_2023!D18,NOVIEMBRE_2023!D18,DICIEMBRE_2023!D18)</f>
        <v>#REF!</v>
      </c>
      <c r="E18" s="9" t="e">
        <f>SUM(ENERO_2023!E18,FEBRERO_2023!E18,MARZO_2023!E18,ABRIL_2023!E18,MAYO_2023!E18,JUNIO_2023!E18,JULIO_2023!#REF!,AGOSTO_2023!E18,SEPTIEMBRE_2023!E18,OCTUBRE_2023!E18,NOVIEMBRE_2023!E18,DICIEMBRE_2023!E18)</f>
        <v>#REF!</v>
      </c>
      <c r="F18" s="9" t="e">
        <f>SUM(ENERO_2023!F18,FEBRERO_2023!F18,MARZO_2023!F18,ABRIL_2023!F18,MAYO_2023!F18,JUNIO_2023!F18,JULIO_2023!#REF!,AGOSTO_2023!F18,SEPTIEMBRE_2023!F18,OCTUBRE_2023!F18,NOVIEMBRE_2023!F18,DICIEMBRE_2023!F18)</f>
        <v>#REF!</v>
      </c>
      <c r="G18" s="9" t="e">
        <f>SUM(ENERO_2023!G18,FEBRERO_2023!G18,MARZO_2023!G18,ABRIL_2023!G18,MAYO_2023!G18,JUNIO_2023!G18,JULIO_2023!#REF!,AGOSTO_2023!G18,SEPTIEMBRE_2023!G18,OCTUBRE_2023!G18,NOVIEMBRE_2023!G18,DICIEMBRE_2023!G18)</f>
        <v>#REF!</v>
      </c>
      <c r="H18" s="9" t="e">
        <f>SUM(ENERO_2023!H18,FEBRERO_2023!H18,MARZO_2023!H18,ABRIL_2023!H18,MAYO_2023!H18,JUNIO_2023!H18,JULIO_2023!#REF!,AGOSTO_2023!H18,SEPTIEMBRE_2023!H18,OCTUBRE_2023!H18,NOVIEMBRE_2023!H18,DICIEMBRE_2023!H18)</f>
        <v>#REF!</v>
      </c>
      <c r="I18" s="9" t="e">
        <f>SUM(ENERO_2023!I18,FEBRERO_2023!I18,MARZO_2023!I18,ABRIL_2023!I18,MAYO_2023!I18,JUNIO_2023!I18,JULIO_2023!#REF!,AGOSTO_2023!I18,SEPTIEMBRE_2023!I18,OCTUBRE_2023!I18,NOVIEMBRE_2023!I18,DICIEMBRE_2023!I18)</f>
        <v>#REF!</v>
      </c>
      <c r="J18" s="9" t="e">
        <f>SUM(ENERO_2023!J18,FEBRERO_2023!J18,MARZO_2023!J18,ABRIL_2023!J18,MAYO_2023!J18,JUNIO_2023!J18,JULIO_2023!#REF!,AGOSTO_2023!J18,SEPTIEMBRE_2023!J18,OCTUBRE_2023!J18,NOVIEMBRE_2023!J18,DICIEMBRE_2023!J18)</f>
        <v>#REF!</v>
      </c>
      <c r="K18" s="2" t="e">
        <f t="shared" si="0"/>
        <v>#REF!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/>
      <c r="C19" s="9">
        <f>SUM(ENERO_2023!C19,FEBRERO_2023!C19,MARZO_2023!C19,ABRIL_2023!C19,MAYO_2023!C19,JUNIO_2023!C19,JULIO_2023!C21,AGOSTO_2023!C19,SEPTIEMBRE_2023!C19,OCTUBRE_2023!C19,NOVIEMBRE_2023!C19,DICIEMBRE_2023!C19)</f>
        <v>4</v>
      </c>
      <c r="D19" s="9" t="e">
        <f>SUM(ENERO_2023!D19,FEBRERO_2023!D19,MARZO_2023!D19,ABRIL_2023!D19,MAYO_2023!D19,JUNIO_2023!D19,JULIO_2023!#REF!,AGOSTO_2023!D19,SEPTIEMBRE_2023!D19,OCTUBRE_2023!D19,NOVIEMBRE_2023!D19,DICIEMBRE_2023!D19)</f>
        <v>#REF!</v>
      </c>
      <c r="E19" s="9" t="e">
        <f>SUM(ENERO_2023!E19,FEBRERO_2023!E19,MARZO_2023!E19,ABRIL_2023!E19,MAYO_2023!E19,JUNIO_2023!E19,JULIO_2023!#REF!,AGOSTO_2023!E19,SEPTIEMBRE_2023!E19,OCTUBRE_2023!E19,NOVIEMBRE_2023!E19,DICIEMBRE_2023!E19)</f>
        <v>#REF!</v>
      </c>
      <c r="F19" s="9" t="e">
        <f>SUM(ENERO_2023!F19,FEBRERO_2023!F19,MARZO_2023!F19,ABRIL_2023!F19,MAYO_2023!F19,JUNIO_2023!F19,JULIO_2023!#REF!,AGOSTO_2023!F19,SEPTIEMBRE_2023!F19,OCTUBRE_2023!F19,NOVIEMBRE_2023!F19,DICIEMBRE_2023!F19)</f>
        <v>#REF!</v>
      </c>
      <c r="G19" s="9" t="e">
        <f>SUM(ENERO_2023!G19,FEBRERO_2023!G19,MARZO_2023!G19,ABRIL_2023!G19,MAYO_2023!G19,JUNIO_2023!G19,JULIO_2023!#REF!,AGOSTO_2023!G19,SEPTIEMBRE_2023!G19,OCTUBRE_2023!G19,NOVIEMBRE_2023!G19,DICIEMBRE_2023!G19)</f>
        <v>#REF!</v>
      </c>
      <c r="H19" s="9" t="e">
        <f>SUM(ENERO_2023!H19,FEBRERO_2023!H19,MARZO_2023!H19,ABRIL_2023!H19,MAYO_2023!H19,JUNIO_2023!H19,JULIO_2023!#REF!,AGOSTO_2023!H19,SEPTIEMBRE_2023!H19,OCTUBRE_2023!H19,NOVIEMBRE_2023!H19,DICIEMBRE_2023!H19)</f>
        <v>#REF!</v>
      </c>
      <c r="I19" s="9" t="e">
        <f>SUM(ENERO_2023!I19,FEBRERO_2023!I19,MARZO_2023!I19,ABRIL_2023!I19,MAYO_2023!I19,JUNIO_2023!I19,JULIO_2023!#REF!,AGOSTO_2023!I19,SEPTIEMBRE_2023!I19,OCTUBRE_2023!I19,NOVIEMBRE_2023!I19,DICIEMBRE_2023!I19)</f>
        <v>#REF!</v>
      </c>
      <c r="J19" s="9" t="e">
        <f>SUM(ENERO_2023!J19,FEBRERO_2023!J19,MARZO_2023!J19,ABRIL_2023!J19,MAYO_2023!J19,JUNIO_2023!J19,JULIO_2023!#REF!,AGOSTO_2023!J19,SEPTIEMBRE_2023!J19,OCTUBRE_2023!J19,NOVIEMBRE_2023!J19,DICIEMBRE_2023!J19)</f>
        <v>#REF!</v>
      </c>
      <c r="K19" s="2" t="e">
        <f t="shared" si="0"/>
        <v>#REF!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/>
      <c r="C20" s="9">
        <f>SUM(ENERO_2023!C20,FEBRERO_2023!C20,MARZO_2023!C20,ABRIL_2023!C20,MAYO_2023!C20,JUNIO_2023!C20,JULIO_2023!C20,AGOSTO_2023!C20,SEPTIEMBRE_2023!C20,OCTUBRE_2023!C20,NOVIEMBRE_2023!C20,DICIEMBRE_2023!C20)</f>
        <v>2727</v>
      </c>
      <c r="D20" s="9" t="e">
        <f>SUM(ENERO_2023!D20,FEBRERO_2023!D20,MARZO_2023!D20,ABRIL_2023!D20,MAYO_2023!D20,JUNIO_2023!D20,JULIO_2023!#REF!,AGOSTO_2023!D20,SEPTIEMBRE_2023!D20,OCTUBRE_2023!D20,NOVIEMBRE_2023!D20,DICIEMBRE_2023!D20)</f>
        <v>#REF!</v>
      </c>
      <c r="E20" s="9" t="e">
        <f>SUM(ENERO_2023!E20,FEBRERO_2023!E20,MARZO_2023!E20,ABRIL_2023!E20,MAYO_2023!E20,JUNIO_2023!E20,JULIO_2023!#REF!,AGOSTO_2023!E20,SEPTIEMBRE_2023!E20,OCTUBRE_2023!E20,NOVIEMBRE_2023!E20,DICIEMBRE_2023!E20)</f>
        <v>#REF!</v>
      </c>
      <c r="F20" s="9" t="e">
        <f>SUM(ENERO_2023!F20,FEBRERO_2023!F20,MARZO_2023!F20,ABRIL_2023!F20,MAYO_2023!F20,JUNIO_2023!F20,JULIO_2023!#REF!,AGOSTO_2023!F20,SEPTIEMBRE_2023!F20,OCTUBRE_2023!F20,NOVIEMBRE_2023!F20,DICIEMBRE_2023!F20)</f>
        <v>#REF!</v>
      </c>
      <c r="G20" s="9" t="e">
        <f>SUM(ENERO_2023!G20,FEBRERO_2023!G20,MARZO_2023!G20,ABRIL_2023!G20,MAYO_2023!G20,JUNIO_2023!G20,JULIO_2023!#REF!,AGOSTO_2023!G20,SEPTIEMBRE_2023!G20,OCTUBRE_2023!G20,NOVIEMBRE_2023!G20,DICIEMBRE_2023!G20)</f>
        <v>#REF!</v>
      </c>
      <c r="H20" s="9" t="e">
        <f>SUM(ENERO_2023!H20,FEBRERO_2023!H20,MARZO_2023!H20,ABRIL_2023!H20,MAYO_2023!H20,JUNIO_2023!H20,JULIO_2023!#REF!,AGOSTO_2023!H20,SEPTIEMBRE_2023!H20,OCTUBRE_2023!H20,NOVIEMBRE_2023!H20,DICIEMBRE_2023!H20)</f>
        <v>#REF!</v>
      </c>
      <c r="I20" s="9" t="e">
        <f>SUM(ENERO_2023!I20,FEBRERO_2023!I20,MARZO_2023!I20,ABRIL_2023!I20,MAYO_2023!I20,JUNIO_2023!I20,JULIO_2023!#REF!,AGOSTO_2023!I20,SEPTIEMBRE_2023!I20,OCTUBRE_2023!I20,NOVIEMBRE_2023!I20,DICIEMBRE_2023!I20)</f>
        <v>#REF!</v>
      </c>
      <c r="J20" s="9" t="e">
        <f>SUM(ENERO_2023!J20,FEBRERO_2023!J20,MARZO_2023!J20,ABRIL_2023!J20,MAYO_2023!J20,JUNIO_2023!J20,JULIO_2023!#REF!,AGOSTO_2023!J20,SEPTIEMBRE_2023!J20,OCTUBRE_2023!J20,NOVIEMBRE_2023!J20,DICIEMBRE_2023!J20)</f>
        <v>#REF!</v>
      </c>
      <c r="K20" s="2" t="e">
        <f t="shared" si="0"/>
        <v>#REF!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/>
      <c r="C21" s="9">
        <f>SUM(ENERO_2023!C21,FEBRERO_2023!C21,MARZO_2023!C21,ABRIL_2023!C21,MAYO_2023!C21,JUNIO_2023!C21,JULIO_2023!C22,AGOSTO_2023!C21,SEPTIEMBRE_2023!C21,OCTUBRE_2023!C21,NOVIEMBRE_2023!C21,DICIEMBRE_2023!C21)</f>
        <v>65</v>
      </c>
      <c r="D21" s="9" t="e">
        <f>SUM(ENERO_2023!D21,FEBRERO_2023!D21,MARZO_2023!D21,ABRIL_2023!D21,MAYO_2023!D21,JUNIO_2023!D21,JULIO_2023!#REF!,AGOSTO_2023!D21,SEPTIEMBRE_2023!D21,OCTUBRE_2023!D21,NOVIEMBRE_2023!D21,DICIEMBRE_2023!D21)</f>
        <v>#REF!</v>
      </c>
      <c r="E21" s="9" t="e">
        <f>SUM(ENERO_2023!E21,FEBRERO_2023!E21,MARZO_2023!E21,ABRIL_2023!E21,MAYO_2023!E21,JUNIO_2023!E21,JULIO_2023!#REF!,AGOSTO_2023!E21,SEPTIEMBRE_2023!E21,OCTUBRE_2023!E21,NOVIEMBRE_2023!E21,DICIEMBRE_2023!E21)</f>
        <v>#REF!</v>
      </c>
      <c r="F21" s="9" t="e">
        <f>SUM(ENERO_2023!F21,FEBRERO_2023!F21,MARZO_2023!F21,ABRIL_2023!F21,MAYO_2023!F21,JUNIO_2023!F21,JULIO_2023!#REF!,AGOSTO_2023!F21,SEPTIEMBRE_2023!F21,OCTUBRE_2023!F21,NOVIEMBRE_2023!F21,DICIEMBRE_2023!F21)</f>
        <v>#REF!</v>
      </c>
      <c r="G21" s="9" t="e">
        <f>SUM(ENERO_2023!G21,FEBRERO_2023!G21,MARZO_2023!G21,ABRIL_2023!G21,MAYO_2023!G21,JUNIO_2023!G21,JULIO_2023!#REF!,AGOSTO_2023!G21,SEPTIEMBRE_2023!G21,OCTUBRE_2023!G21,NOVIEMBRE_2023!G21,DICIEMBRE_2023!G21)</f>
        <v>#REF!</v>
      </c>
      <c r="H21" s="9" t="e">
        <f>SUM(ENERO_2023!H21,FEBRERO_2023!H21,MARZO_2023!H21,ABRIL_2023!H21,MAYO_2023!H21,JUNIO_2023!H21,JULIO_2023!#REF!,AGOSTO_2023!H21,SEPTIEMBRE_2023!H21,OCTUBRE_2023!H21,NOVIEMBRE_2023!H21,DICIEMBRE_2023!H21)</f>
        <v>#REF!</v>
      </c>
      <c r="I21" s="9" t="e">
        <f>SUM(ENERO_2023!I21,FEBRERO_2023!I21,MARZO_2023!I21,ABRIL_2023!I21,MAYO_2023!I21,JUNIO_2023!I21,JULIO_2023!#REF!,AGOSTO_2023!I21,SEPTIEMBRE_2023!I21,OCTUBRE_2023!I21,NOVIEMBRE_2023!I21,DICIEMBRE_2023!I21)</f>
        <v>#REF!</v>
      </c>
      <c r="J21" s="9" t="e">
        <f>SUM(ENERO_2023!J21,FEBRERO_2023!J21,MARZO_2023!J21,ABRIL_2023!J21,MAYO_2023!J21,JUNIO_2023!J21,JULIO_2023!#REF!,AGOSTO_2023!J21,SEPTIEMBRE_2023!J21,OCTUBRE_2023!J21,NOVIEMBRE_2023!J21,DICIEMBRE_2023!J21)</f>
        <v>#REF!</v>
      </c>
      <c r="K21" s="2" t="e">
        <f t="shared" si="0"/>
        <v>#REF!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/>
      <c r="C22" s="9" t="e">
        <f>SUM(ENERO_2023!C22,FEBRERO_2023!C22,MARZO_2023!C22,ABRIL_2023!C22,MAYO_2023!C22,JUNIO_2023!C22,JULIO_2023!#REF!,AGOSTO_2023!C22,SEPTIEMBRE_2023!C22,OCTUBRE_2023!C22,NOVIEMBRE_2023!C22,DICIEMBRE_2023!C22)</f>
        <v>#REF!</v>
      </c>
      <c r="D22" s="9" t="e">
        <f>SUM(ENERO_2023!D22,FEBRERO_2023!D22,MARZO_2023!D22,ABRIL_2023!D22,MAYO_2023!D22,JUNIO_2023!D22,JULIO_2023!#REF!,AGOSTO_2023!D22,SEPTIEMBRE_2023!D22,OCTUBRE_2023!D22,NOVIEMBRE_2023!D22,DICIEMBRE_2023!D22)</f>
        <v>#REF!</v>
      </c>
      <c r="E22" s="9" t="e">
        <f>SUM(ENERO_2023!E22,FEBRERO_2023!E22,MARZO_2023!E22,ABRIL_2023!E22,MAYO_2023!E22,JUNIO_2023!E22,JULIO_2023!#REF!,AGOSTO_2023!E22,SEPTIEMBRE_2023!E22,OCTUBRE_2023!E22,NOVIEMBRE_2023!E22,DICIEMBRE_2023!E22)</f>
        <v>#REF!</v>
      </c>
      <c r="F22" s="9" t="e">
        <f>SUM(ENERO_2023!F22,FEBRERO_2023!F22,MARZO_2023!F22,ABRIL_2023!F22,MAYO_2023!F22,JUNIO_2023!F22,JULIO_2023!#REF!,AGOSTO_2023!F22,SEPTIEMBRE_2023!F22,OCTUBRE_2023!F22,NOVIEMBRE_2023!F22,DICIEMBRE_2023!F22)</f>
        <v>#REF!</v>
      </c>
      <c r="G22" s="9" t="e">
        <f>SUM(ENERO_2023!G22,FEBRERO_2023!G22,MARZO_2023!G22,ABRIL_2023!G22,MAYO_2023!G22,JUNIO_2023!G22,JULIO_2023!#REF!,AGOSTO_2023!G22,SEPTIEMBRE_2023!G22,OCTUBRE_2023!G22,NOVIEMBRE_2023!G22,DICIEMBRE_2023!G22)</f>
        <v>#REF!</v>
      </c>
      <c r="H22" s="9" t="e">
        <f>SUM(ENERO_2023!H22,FEBRERO_2023!H22,MARZO_2023!H22,ABRIL_2023!H22,MAYO_2023!H22,JUNIO_2023!H22,JULIO_2023!#REF!,AGOSTO_2023!H22,SEPTIEMBRE_2023!H22,OCTUBRE_2023!H22,NOVIEMBRE_2023!H22,DICIEMBRE_2023!H22)</f>
        <v>#REF!</v>
      </c>
      <c r="I22" s="9" t="e">
        <f>SUM(ENERO_2023!I22,FEBRERO_2023!I22,MARZO_2023!I22,ABRIL_2023!I22,MAYO_2023!I22,JUNIO_2023!I22,JULIO_2023!#REF!,AGOSTO_2023!I22,SEPTIEMBRE_2023!I22,OCTUBRE_2023!I22,NOVIEMBRE_2023!I22,DICIEMBRE_2023!I22)</f>
        <v>#REF!</v>
      </c>
      <c r="J22" s="9" t="e">
        <f>SUM(ENERO_2023!J22,FEBRERO_2023!J22,MARZO_2023!J22,ABRIL_2023!J22,MAYO_2023!J22,JUNIO_2023!J22,JULIO_2023!#REF!,AGOSTO_2023!J22,SEPTIEMBRE_2023!J22,OCTUBRE_2023!J22,NOVIEMBRE_2023!J22,DICIEMBRE_2023!J22)</f>
        <v>#REF!</v>
      </c>
      <c r="K22" s="2" t="e">
        <f t="shared" si="0"/>
        <v>#REF!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255</v>
      </c>
      <c r="C10" s="9">
        <v>210</v>
      </c>
      <c r="D10" s="9">
        <v>256</v>
      </c>
      <c r="E10" s="9">
        <v>253</v>
      </c>
      <c r="F10" s="9">
        <v>259</v>
      </c>
      <c r="G10" s="9">
        <v>236</v>
      </c>
      <c r="H10" s="9">
        <v>247</v>
      </c>
      <c r="I10" s="9">
        <v>257</v>
      </c>
      <c r="J10" s="9">
        <v>252</v>
      </c>
      <c r="K10" s="2">
        <f>SUM(B10:J10)</f>
        <v>2225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132</v>
      </c>
      <c r="C13" s="9">
        <v>188</v>
      </c>
      <c r="D13" s="9">
        <v>175</v>
      </c>
      <c r="E13" s="9">
        <v>153</v>
      </c>
      <c r="F13" s="9">
        <v>188</v>
      </c>
      <c r="G13" s="9">
        <v>168</v>
      </c>
      <c r="H13" s="9">
        <v>174</v>
      </c>
      <c r="I13" s="9">
        <v>176</v>
      </c>
      <c r="J13" s="9">
        <v>201</v>
      </c>
      <c r="K13" s="2">
        <f>SUM(B13:J13)</f>
        <v>1555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132</v>
      </c>
      <c r="C14" s="9">
        <v>119</v>
      </c>
      <c r="D14" s="9">
        <v>158</v>
      </c>
      <c r="E14" s="9">
        <v>147</v>
      </c>
      <c r="F14" s="9">
        <v>188</v>
      </c>
      <c r="G14" s="9">
        <v>168</v>
      </c>
      <c r="H14" s="9">
        <v>174</v>
      </c>
      <c r="I14" s="9">
        <v>151</v>
      </c>
      <c r="J14" s="9">
        <v>201</v>
      </c>
      <c r="K14" s="2">
        <f t="shared" ref="K14:K21" si="0">SUM(B14:J14)</f>
        <v>1438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69</v>
      </c>
      <c r="D15" s="9">
        <v>17</v>
      </c>
      <c r="E15" s="9">
        <v>6</v>
      </c>
      <c r="F15" s="9">
        <v>0</v>
      </c>
      <c r="G15" s="9">
        <v>0</v>
      </c>
      <c r="H15" s="9">
        <v>0</v>
      </c>
      <c r="I15" s="9">
        <v>25</v>
      </c>
      <c r="J15" s="9">
        <v>0</v>
      </c>
      <c r="K15" s="2">
        <f t="shared" si="0"/>
        <v>117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1639</v>
      </c>
      <c r="C20" s="9">
        <v>630</v>
      </c>
      <c r="D20" s="9">
        <v>1550</v>
      </c>
      <c r="E20" s="9">
        <v>843</v>
      </c>
      <c r="F20" s="9">
        <v>1200</v>
      </c>
      <c r="G20" s="9">
        <v>885</v>
      </c>
      <c r="H20" s="9">
        <v>1335</v>
      </c>
      <c r="I20" s="9">
        <v>1367</v>
      </c>
      <c r="J20" s="9">
        <v>1980</v>
      </c>
      <c r="K20" s="2">
        <f t="shared" si="0"/>
        <v>11429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227</v>
      </c>
      <c r="C21" s="9">
        <v>205</v>
      </c>
      <c r="D21" s="9">
        <v>287</v>
      </c>
      <c r="E21" s="9">
        <v>193</v>
      </c>
      <c r="F21" s="9">
        <v>255</v>
      </c>
      <c r="G21" s="9">
        <v>200</v>
      </c>
      <c r="H21" s="9">
        <v>243</v>
      </c>
      <c r="I21" s="9">
        <v>208</v>
      </c>
      <c r="J21" s="9">
        <v>225</v>
      </c>
      <c r="K21" s="2">
        <f t="shared" si="0"/>
        <v>2043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128</v>
      </c>
      <c r="C10" s="9">
        <v>132</v>
      </c>
      <c r="D10" s="9">
        <v>128</v>
      </c>
      <c r="E10" s="9">
        <v>129</v>
      </c>
      <c r="F10" s="9">
        <v>144</v>
      </c>
      <c r="G10" s="9">
        <v>135</v>
      </c>
      <c r="H10" s="9">
        <v>138</v>
      </c>
      <c r="I10" s="9">
        <v>187</v>
      </c>
      <c r="J10" s="9">
        <v>144</v>
      </c>
      <c r="K10" s="2">
        <f>SUM(B10:J10)</f>
        <v>1265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172</v>
      </c>
      <c r="C13" s="9">
        <v>178</v>
      </c>
      <c r="D13" s="9">
        <v>214</v>
      </c>
      <c r="E13" s="9">
        <v>190</v>
      </c>
      <c r="F13" s="9">
        <v>159</v>
      </c>
      <c r="G13" s="9">
        <v>163</v>
      </c>
      <c r="H13" s="9">
        <v>200</v>
      </c>
      <c r="I13" s="9">
        <v>194</v>
      </c>
      <c r="J13" s="9">
        <v>189</v>
      </c>
      <c r="K13" s="2">
        <f>SUM(B13:J13)</f>
        <v>1659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172</v>
      </c>
      <c r="C14" s="9">
        <v>121</v>
      </c>
      <c r="D14" s="9">
        <v>207</v>
      </c>
      <c r="E14" s="9">
        <v>184</v>
      </c>
      <c r="F14" s="9">
        <v>159</v>
      </c>
      <c r="G14" s="9">
        <v>163</v>
      </c>
      <c r="H14" s="9">
        <v>200</v>
      </c>
      <c r="I14" s="9">
        <v>180</v>
      </c>
      <c r="J14" s="9">
        <v>189</v>
      </c>
      <c r="K14" s="2">
        <f t="shared" ref="K14:K21" si="0">SUM(B14:J14)</f>
        <v>1575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57</v>
      </c>
      <c r="D15" s="9">
        <v>7</v>
      </c>
      <c r="E15" s="9">
        <v>6</v>
      </c>
      <c r="F15" s="9">
        <v>0</v>
      </c>
      <c r="G15" s="9">
        <v>0</v>
      </c>
      <c r="H15" s="9">
        <v>0</v>
      </c>
      <c r="I15" s="9">
        <v>14</v>
      </c>
      <c r="J15" s="9">
        <v>0</v>
      </c>
      <c r="K15" s="2">
        <f t="shared" si="0"/>
        <v>84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1370</v>
      </c>
      <c r="C20" s="9">
        <v>264</v>
      </c>
      <c r="D20" s="9">
        <v>1292</v>
      </c>
      <c r="E20" s="9">
        <v>717</v>
      </c>
      <c r="F20" s="9">
        <v>847</v>
      </c>
      <c r="G20" s="9">
        <v>717</v>
      </c>
      <c r="H20" s="9">
        <v>943</v>
      </c>
      <c r="I20" s="9">
        <v>1097</v>
      </c>
      <c r="J20" s="9">
        <v>1634</v>
      </c>
      <c r="K20" s="2">
        <f t="shared" si="0"/>
        <v>8881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232</v>
      </c>
      <c r="C21" s="9">
        <v>198</v>
      </c>
      <c r="D21" s="9">
        <v>124</v>
      </c>
      <c r="E21" s="9">
        <v>197</v>
      </c>
      <c r="F21" s="9">
        <v>133</v>
      </c>
      <c r="G21" s="9">
        <v>186</v>
      </c>
      <c r="H21" s="9">
        <v>160</v>
      </c>
      <c r="I21" s="9">
        <v>168</v>
      </c>
      <c r="J21" s="9">
        <v>135</v>
      </c>
      <c r="K21" s="2">
        <f t="shared" si="0"/>
        <v>1533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184</v>
      </c>
      <c r="C10" s="9">
        <v>165</v>
      </c>
      <c r="D10" s="9">
        <v>187</v>
      </c>
      <c r="E10" s="9">
        <v>181</v>
      </c>
      <c r="F10" s="9">
        <v>180</v>
      </c>
      <c r="G10" s="9">
        <v>184</v>
      </c>
      <c r="H10" s="9">
        <v>174</v>
      </c>
      <c r="I10" s="9">
        <v>187</v>
      </c>
      <c r="J10" s="9">
        <v>187</v>
      </c>
      <c r="K10" s="2">
        <f>SUM(B10:J10)</f>
        <v>1629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211</v>
      </c>
      <c r="C13" s="9">
        <v>214</v>
      </c>
      <c r="D13" s="9">
        <v>185</v>
      </c>
      <c r="E13" s="9">
        <v>245</v>
      </c>
      <c r="F13" s="9">
        <v>174</v>
      </c>
      <c r="G13" s="9">
        <v>198</v>
      </c>
      <c r="H13" s="9">
        <v>128</v>
      </c>
      <c r="I13" s="9">
        <v>180</v>
      </c>
      <c r="J13" s="9">
        <v>189</v>
      </c>
      <c r="K13" s="2">
        <f>SUM(B13:J13)</f>
        <v>1724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211</v>
      </c>
      <c r="C14" s="9">
        <v>149</v>
      </c>
      <c r="D14" s="9">
        <v>153</v>
      </c>
      <c r="E14" s="9">
        <v>231</v>
      </c>
      <c r="F14" s="9">
        <v>174</v>
      </c>
      <c r="G14" s="9">
        <v>198</v>
      </c>
      <c r="H14" s="9">
        <v>128</v>
      </c>
      <c r="I14" s="9">
        <v>169</v>
      </c>
      <c r="J14" s="9">
        <v>189</v>
      </c>
      <c r="K14" s="2">
        <f t="shared" ref="K14:K21" si="0">SUM(B14:J14)</f>
        <v>1602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65</v>
      </c>
      <c r="D15" s="9">
        <v>32</v>
      </c>
      <c r="E15" s="9">
        <v>14</v>
      </c>
      <c r="F15" s="9">
        <v>0</v>
      </c>
      <c r="G15" s="9">
        <v>0</v>
      </c>
      <c r="H15" s="9">
        <v>0</v>
      </c>
      <c r="I15" s="9">
        <v>11</v>
      </c>
      <c r="J15" s="9">
        <v>0</v>
      </c>
      <c r="K15" s="2">
        <f t="shared" si="0"/>
        <v>122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1428</v>
      </c>
      <c r="C20" s="9">
        <v>330</v>
      </c>
      <c r="D20" s="9">
        <v>1890</v>
      </c>
      <c r="E20" s="9">
        <v>761</v>
      </c>
      <c r="F20" s="9">
        <v>946</v>
      </c>
      <c r="G20" s="9">
        <v>808</v>
      </c>
      <c r="H20" s="9">
        <v>1018</v>
      </c>
      <c r="I20" s="9">
        <v>1135</v>
      </c>
      <c r="J20" s="9">
        <v>1689</v>
      </c>
      <c r="K20" s="2">
        <f t="shared" si="0"/>
        <v>10005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185</v>
      </c>
      <c r="C21" s="9">
        <v>155</v>
      </c>
      <c r="D21" s="9">
        <v>180</v>
      </c>
      <c r="E21" s="9">
        <v>195</v>
      </c>
      <c r="F21" s="9">
        <v>153</v>
      </c>
      <c r="G21" s="9">
        <v>227</v>
      </c>
      <c r="H21" s="9">
        <v>148</v>
      </c>
      <c r="I21" s="9">
        <v>184</v>
      </c>
      <c r="J21" s="9">
        <v>168</v>
      </c>
      <c r="K21" s="2">
        <f t="shared" si="0"/>
        <v>1595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149</v>
      </c>
      <c r="C10" s="9">
        <v>145</v>
      </c>
      <c r="D10" s="9">
        <v>138</v>
      </c>
      <c r="E10" s="9">
        <v>140</v>
      </c>
      <c r="F10" s="9">
        <v>146</v>
      </c>
      <c r="G10" s="9">
        <v>132</v>
      </c>
      <c r="H10" s="9">
        <v>125</v>
      </c>
      <c r="I10" s="9">
        <v>135</v>
      </c>
      <c r="J10" s="9">
        <v>123</v>
      </c>
      <c r="K10" s="2">
        <f>SUM(B10:J10)</f>
        <v>1233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139</v>
      </c>
      <c r="C13" s="9">
        <v>123</v>
      </c>
      <c r="D13" s="9">
        <v>139</v>
      </c>
      <c r="E13" s="9">
        <v>142</v>
      </c>
      <c r="F13" s="9">
        <v>119</v>
      </c>
      <c r="G13" s="9">
        <v>171</v>
      </c>
      <c r="H13" s="9">
        <v>117</v>
      </c>
      <c r="I13" s="9">
        <v>133</v>
      </c>
      <c r="J13" s="9">
        <v>143</v>
      </c>
      <c r="K13" s="2">
        <f>SUM(B13:J13)</f>
        <v>1226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139</v>
      </c>
      <c r="C14" s="9">
        <v>109</v>
      </c>
      <c r="D14" s="9">
        <v>130</v>
      </c>
      <c r="E14" s="9">
        <v>134</v>
      </c>
      <c r="F14" s="9">
        <v>119</v>
      </c>
      <c r="G14" s="9">
        <v>171</v>
      </c>
      <c r="H14" s="9">
        <v>117</v>
      </c>
      <c r="I14" s="9">
        <v>128</v>
      </c>
      <c r="J14" s="9">
        <v>143</v>
      </c>
      <c r="K14" s="2">
        <f t="shared" ref="K14:K21" si="0">SUM(B14:J14)</f>
        <v>1190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14</v>
      </c>
      <c r="D15" s="9">
        <v>9</v>
      </c>
      <c r="E15" s="9">
        <v>8</v>
      </c>
      <c r="F15" s="9">
        <v>0</v>
      </c>
      <c r="G15" s="9">
        <v>0</v>
      </c>
      <c r="H15" s="9">
        <v>0</v>
      </c>
      <c r="I15" s="9">
        <v>5</v>
      </c>
      <c r="J15" s="9">
        <v>0</v>
      </c>
      <c r="K15" s="2">
        <f t="shared" si="0"/>
        <v>36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1128</v>
      </c>
      <c r="C20" s="9">
        <v>1011</v>
      </c>
      <c r="D20" s="9">
        <v>1410</v>
      </c>
      <c r="E20" s="9">
        <v>578</v>
      </c>
      <c r="F20" s="9">
        <v>752</v>
      </c>
      <c r="G20" s="9">
        <v>610</v>
      </c>
      <c r="H20" s="9">
        <v>873</v>
      </c>
      <c r="I20" s="9">
        <v>813</v>
      </c>
      <c r="J20" s="9">
        <v>1277</v>
      </c>
      <c r="K20" s="2">
        <f t="shared" si="0"/>
        <v>8452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118</v>
      </c>
      <c r="C21" s="9">
        <v>121</v>
      </c>
      <c r="D21" s="9">
        <v>137</v>
      </c>
      <c r="E21" s="9">
        <v>125</v>
      </c>
      <c r="F21" s="9">
        <v>146</v>
      </c>
      <c r="G21" s="9">
        <v>151</v>
      </c>
      <c r="H21" s="9">
        <v>148</v>
      </c>
      <c r="I21" s="9">
        <v>133</v>
      </c>
      <c r="J21" s="9">
        <v>103</v>
      </c>
      <c r="K21" s="2">
        <f t="shared" si="0"/>
        <v>1182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169</v>
      </c>
      <c r="C10" s="9">
        <v>200</v>
      </c>
      <c r="D10" s="9">
        <v>187</v>
      </c>
      <c r="E10" s="9">
        <v>176</v>
      </c>
      <c r="F10" s="9">
        <v>171</v>
      </c>
      <c r="G10" s="9">
        <v>186</v>
      </c>
      <c r="H10" s="9">
        <v>187</v>
      </c>
      <c r="I10" s="9">
        <v>180</v>
      </c>
      <c r="J10" s="9">
        <v>186</v>
      </c>
      <c r="K10" s="2">
        <f>SUM(B10:J10)</f>
        <v>1642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166</v>
      </c>
      <c r="C13" s="9">
        <v>183</v>
      </c>
      <c r="D13" s="9">
        <v>172</v>
      </c>
      <c r="E13" s="9">
        <v>170</v>
      </c>
      <c r="F13" s="9">
        <v>180</v>
      </c>
      <c r="G13" s="9">
        <v>210</v>
      </c>
      <c r="H13" s="9">
        <v>213</v>
      </c>
      <c r="I13" s="9">
        <v>191</v>
      </c>
      <c r="J13" s="9">
        <v>145</v>
      </c>
      <c r="K13" s="2">
        <f>SUM(B13:J13)</f>
        <v>1630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166</v>
      </c>
      <c r="C14" s="9">
        <v>121</v>
      </c>
      <c r="D14" s="9">
        <v>154</v>
      </c>
      <c r="E14" s="9">
        <v>157</v>
      </c>
      <c r="F14" s="9">
        <v>180</v>
      </c>
      <c r="G14" s="9">
        <v>210</v>
      </c>
      <c r="H14" s="9">
        <v>213</v>
      </c>
      <c r="I14" s="9">
        <v>176</v>
      </c>
      <c r="J14" s="9">
        <v>145</v>
      </c>
      <c r="K14" s="2">
        <f t="shared" ref="K14:K21" si="0">SUM(B14:J14)</f>
        <v>1522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62</v>
      </c>
      <c r="D15" s="9">
        <v>18</v>
      </c>
      <c r="E15" s="9">
        <v>13</v>
      </c>
      <c r="F15" s="9">
        <v>0</v>
      </c>
      <c r="G15" s="9">
        <v>0</v>
      </c>
      <c r="H15" s="9">
        <v>0</v>
      </c>
      <c r="I15" s="9">
        <v>15</v>
      </c>
      <c r="J15" s="9">
        <v>0</v>
      </c>
      <c r="K15" s="2">
        <f t="shared" si="0"/>
        <v>108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1450</v>
      </c>
      <c r="C20" s="9">
        <v>1025</v>
      </c>
      <c r="D20" s="9">
        <v>1720</v>
      </c>
      <c r="E20" s="9">
        <v>728</v>
      </c>
      <c r="F20" s="9">
        <v>949</v>
      </c>
      <c r="G20" s="9">
        <v>771</v>
      </c>
      <c r="H20" s="9">
        <v>1074</v>
      </c>
      <c r="I20" s="9">
        <v>1062</v>
      </c>
      <c r="J20" s="9">
        <v>1658</v>
      </c>
      <c r="K20" s="2">
        <f t="shared" si="0"/>
        <v>10437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178</v>
      </c>
      <c r="C21" s="9">
        <v>189</v>
      </c>
      <c r="D21" s="9">
        <v>189</v>
      </c>
      <c r="E21" s="9">
        <v>182</v>
      </c>
      <c r="F21" s="9">
        <v>194</v>
      </c>
      <c r="G21" s="9">
        <v>170</v>
      </c>
      <c r="H21" s="9">
        <v>190</v>
      </c>
      <c r="I21" s="9">
        <v>165</v>
      </c>
      <c r="J21" s="9">
        <v>170</v>
      </c>
      <c r="K21" s="2">
        <f t="shared" si="0"/>
        <v>1627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191</v>
      </c>
      <c r="C10" s="9">
        <v>300</v>
      </c>
      <c r="D10" s="9">
        <v>188</v>
      </c>
      <c r="E10" s="9">
        <v>203</v>
      </c>
      <c r="F10" s="9">
        <v>202</v>
      </c>
      <c r="G10" s="9">
        <v>195</v>
      </c>
      <c r="H10" s="9">
        <v>180</v>
      </c>
      <c r="I10" s="9">
        <v>198</v>
      </c>
      <c r="J10" s="9">
        <v>190</v>
      </c>
      <c r="K10" s="2">
        <f>SUM(B10:J10)</f>
        <v>1847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184</v>
      </c>
      <c r="C13" s="9">
        <v>185</v>
      </c>
      <c r="D13" s="9">
        <v>198</v>
      </c>
      <c r="E13" s="9">
        <v>234</v>
      </c>
      <c r="F13" s="9">
        <v>181</v>
      </c>
      <c r="G13" s="9">
        <v>191</v>
      </c>
      <c r="H13" s="9">
        <v>197</v>
      </c>
      <c r="I13" s="9">
        <v>177</v>
      </c>
      <c r="J13" s="9">
        <v>184</v>
      </c>
      <c r="K13" s="2">
        <f>SUM(B13:J13)</f>
        <v>1731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184</v>
      </c>
      <c r="C14" s="9">
        <v>116</v>
      </c>
      <c r="D14" s="9">
        <v>186</v>
      </c>
      <c r="E14" s="9">
        <v>221</v>
      </c>
      <c r="F14" s="9">
        <v>181</v>
      </c>
      <c r="G14" s="9">
        <v>191</v>
      </c>
      <c r="H14" s="9">
        <v>197</v>
      </c>
      <c r="I14" s="9">
        <v>164</v>
      </c>
      <c r="J14" s="9">
        <v>184</v>
      </c>
      <c r="K14" s="2">
        <f t="shared" ref="K14:K21" si="0">SUM(B14:J14)</f>
        <v>1624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69</v>
      </c>
      <c r="D15" s="9">
        <v>12</v>
      </c>
      <c r="E15" s="9">
        <v>13</v>
      </c>
      <c r="F15" s="9">
        <v>0</v>
      </c>
      <c r="G15" s="9">
        <v>0</v>
      </c>
      <c r="H15" s="9">
        <v>0</v>
      </c>
      <c r="I15" s="9">
        <v>13</v>
      </c>
      <c r="J15" s="9">
        <v>0</v>
      </c>
      <c r="K15" s="2">
        <f t="shared" si="0"/>
        <v>107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1458</v>
      </c>
      <c r="C20" s="9">
        <v>1136</v>
      </c>
      <c r="D20" s="9">
        <v>1982</v>
      </c>
      <c r="E20" s="9">
        <v>722</v>
      </c>
      <c r="F20" s="9">
        <v>974</v>
      </c>
      <c r="G20" s="9">
        <v>835</v>
      </c>
      <c r="H20" s="9">
        <v>1032</v>
      </c>
      <c r="I20" s="9">
        <v>1252</v>
      </c>
      <c r="J20" s="9">
        <v>1962</v>
      </c>
      <c r="K20" s="2">
        <f t="shared" si="0"/>
        <v>11353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193</v>
      </c>
      <c r="C21" s="9">
        <v>213</v>
      </c>
      <c r="D21" s="9">
        <v>193</v>
      </c>
      <c r="E21" s="9">
        <v>161</v>
      </c>
      <c r="F21" s="9">
        <v>159</v>
      </c>
      <c r="G21" s="9">
        <v>200</v>
      </c>
      <c r="H21" s="9">
        <v>176</v>
      </c>
      <c r="I21" s="9">
        <v>194</v>
      </c>
      <c r="J21" s="9">
        <v>203</v>
      </c>
      <c r="K21" s="2">
        <f t="shared" si="0"/>
        <v>1692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93</v>
      </c>
      <c r="C10" s="9">
        <v>84</v>
      </c>
      <c r="D10" s="9">
        <v>79</v>
      </c>
      <c r="E10" s="9">
        <v>79</v>
      </c>
      <c r="F10" s="9">
        <v>83</v>
      </c>
      <c r="G10" s="9">
        <v>90</v>
      </c>
      <c r="H10" s="9">
        <v>88</v>
      </c>
      <c r="I10" s="9">
        <v>84</v>
      </c>
      <c r="J10" s="9">
        <v>81</v>
      </c>
      <c r="K10" s="2">
        <f>SUM(B10:J10)</f>
        <v>761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108</v>
      </c>
      <c r="C13" s="9">
        <v>122</v>
      </c>
      <c r="D13" s="9">
        <v>79</v>
      </c>
      <c r="E13" s="9">
        <v>75</v>
      </c>
      <c r="F13" s="9">
        <v>98</v>
      </c>
      <c r="G13" s="9">
        <v>121</v>
      </c>
      <c r="H13" s="9">
        <v>98</v>
      </c>
      <c r="I13" s="9">
        <v>113</v>
      </c>
      <c r="J13" s="9">
        <v>85</v>
      </c>
      <c r="K13" s="2">
        <f>SUM(B13:J13)</f>
        <v>899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108</v>
      </c>
      <c r="C14" s="9">
        <v>91</v>
      </c>
      <c r="D14" s="9">
        <v>76</v>
      </c>
      <c r="E14" s="9">
        <v>73</v>
      </c>
      <c r="F14" s="9">
        <v>98</v>
      </c>
      <c r="G14" s="9">
        <v>121</v>
      </c>
      <c r="H14" s="9">
        <v>98</v>
      </c>
      <c r="I14" s="9">
        <v>109</v>
      </c>
      <c r="J14" s="9">
        <v>85</v>
      </c>
      <c r="K14" s="2">
        <f t="shared" ref="K14:K21" si="0">SUM(B14:J14)</f>
        <v>859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31</v>
      </c>
      <c r="D15" s="9">
        <v>3</v>
      </c>
      <c r="E15" s="9">
        <v>2</v>
      </c>
      <c r="F15" s="9">
        <v>0</v>
      </c>
      <c r="G15" s="9">
        <v>0</v>
      </c>
      <c r="H15" s="9">
        <v>0</v>
      </c>
      <c r="I15" s="9">
        <v>4</v>
      </c>
      <c r="J15" s="9">
        <v>0</v>
      </c>
      <c r="K15" s="2">
        <f t="shared" si="0"/>
        <v>40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633</v>
      </c>
      <c r="C20" s="9">
        <v>572</v>
      </c>
      <c r="D20" s="9">
        <v>815</v>
      </c>
      <c r="E20" s="9">
        <v>335</v>
      </c>
      <c r="F20" s="9">
        <v>483</v>
      </c>
      <c r="G20" s="9">
        <v>425</v>
      </c>
      <c r="H20" s="9">
        <v>511</v>
      </c>
      <c r="I20" s="9">
        <v>535</v>
      </c>
      <c r="J20" s="9">
        <v>743</v>
      </c>
      <c r="K20" s="2">
        <f t="shared" si="0"/>
        <v>5052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66</v>
      </c>
      <c r="C21" s="9">
        <v>94</v>
      </c>
      <c r="D21" s="9">
        <v>77</v>
      </c>
      <c r="E21" s="9">
        <v>90</v>
      </c>
      <c r="F21" s="9">
        <v>98</v>
      </c>
      <c r="G21" s="9">
        <v>94</v>
      </c>
      <c r="H21" s="9">
        <v>87</v>
      </c>
      <c r="I21" s="9">
        <v>91</v>
      </c>
      <c r="J21" s="9">
        <v>81</v>
      </c>
      <c r="K21" s="2">
        <f t="shared" si="0"/>
        <v>778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259</v>
      </c>
      <c r="C10" s="9">
        <v>230</v>
      </c>
      <c r="D10" s="9">
        <v>262</v>
      </c>
      <c r="E10" s="9">
        <v>253</v>
      </c>
      <c r="F10" s="9">
        <v>255</v>
      </c>
      <c r="G10" s="9">
        <v>245</v>
      </c>
      <c r="H10" s="9">
        <v>254</v>
      </c>
      <c r="I10" s="9">
        <v>254</v>
      </c>
      <c r="J10" s="9">
        <v>257</v>
      </c>
      <c r="K10" s="2">
        <f>SUM(B10:J10)</f>
        <v>2269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137</v>
      </c>
      <c r="C13" s="9">
        <v>242</v>
      </c>
      <c r="D13" s="9">
        <v>209</v>
      </c>
      <c r="E13" s="9">
        <v>178</v>
      </c>
      <c r="F13" s="9">
        <v>183</v>
      </c>
      <c r="G13" s="9">
        <v>195</v>
      </c>
      <c r="H13" s="9">
        <v>180</v>
      </c>
      <c r="I13" s="9">
        <v>181</v>
      </c>
      <c r="J13" s="9">
        <v>202</v>
      </c>
      <c r="K13" s="2">
        <f>SUM(B13:J13)</f>
        <v>1707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137</v>
      </c>
      <c r="C14" s="9">
        <v>168</v>
      </c>
      <c r="D14" s="9">
        <v>189</v>
      </c>
      <c r="E14" s="9">
        <v>169</v>
      </c>
      <c r="F14" s="9">
        <v>183</v>
      </c>
      <c r="G14" s="9">
        <v>195</v>
      </c>
      <c r="H14" s="9">
        <v>180</v>
      </c>
      <c r="I14" s="9">
        <v>165</v>
      </c>
      <c r="J14" s="9">
        <v>202</v>
      </c>
      <c r="K14" s="2">
        <f t="shared" ref="K14:K21" si="0">SUM(B14:J14)</f>
        <v>1588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74</v>
      </c>
      <c r="D15" s="9">
        <v>20</v>
      </c>
      <c r="E15" s="9">
        <v>9</v>
      </c>
      <c r="F15" s="9">
        <v>0</v>
      </c>
      <c r="G15" s="9">
        <v>0</v>
      </c>
      <c r="H15" s="9">
        <v>0</v>
      </c>
      <c r="I15" s="9">
        <v>16</v>
      </c>
      <c r="J15" s="9">
        <v>0</v>
      </c>
      <c r="K15" s="2">
        <f t="shared" si="0"/>
        <v>119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1945</v>
      </c>
      <c r="C20" s="9">
        <v>1187</v>
      </c>
      <c r="D20" s="9">
        <v>2670</v>
      </c>
      <c r="E20" s="9">
        <v>974</v>
      </c>
      <c r="F20" s="9">
        <v>1348</v>
      </c>
      <c r="G20" s="9">
        <v>1004</v>
      </c>
      <c r="H20" s="9">
        <v>1457</v>
      </c>
      <c r="I20" s="9">
        <v>1459</v>
      </c>
      <c r="J20" s="9">
        <v>2211</v>
      </c>
      <c r="K20" s="2">
        <f t="shared" si="0"/>
        <v>14255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264</v>
      </c>
      <c r="C21" s="9">
        <v>222</v>
      </c>
      <c r="D21" s="9">
        <v>270</v>
      </c>
      <c r="E21" s="9">
        <v>233</v>
      </c>
      <c r="F21" s="9">
        <v>252</v>
      </c>
      <c r="G21" s="9">
        <v>223</v>
      </c>
      <c r="H21" s="9">
        <v>244</v>
      </c>
      <c r="I21" s="9">
        <v>231</v>
      </c>
      <c r="J21" s="9">
        <v>236</v>
      </c>
      <c r="K21" s="2">
        <f t="shared" si="0"/>
        <v>2175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142</v>
      </c>
      <c r="C10" s="9">
        <v>144</v>
      </c>
      <c r="D10" s="9">
        <v>137</v>
      </c>
      <c r="E10" s="9">
        <v>138</v>
      </c>
      <c r="F10" s="9">
        <v>140</v>
      </c>
      <c r="G10" s="9">
        <v>126</v>
      </c>
      <c r="H10" s="9">
        <v>140</v>
      </c>
      <c r="I10" s="9">
        <v>142</v>
      </c>
      <c r="J10" s="9">
        <v>155</v>
      </c>
      <c r="K10" s="2">
        <f>SUM(B10:J10)</f>
        <v>1264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177</v>
      </c>
      <c r="C13" s="9">
        <v>184</v>
      </c>
      <c r="D13" s="9">
        <v>207</v>
      </c>
      <c r="E13" s="9">
        <v>196</v>
      </c>
      <c r="F13" s="9">
        <v>214</v>
      </c>
      <c r="G13" s="9">
        <v>176</v>
      </c>
      <c r="H13" s="9">
        <v>196</v>
      </c>
      <c r="I13" s="9">
        <v>190</v>
      </c>
      <c r="J13" s="9">
        <v>162</v>
      </c>
      <c r="K13" s="2">
        <f>SUM(B13:J13)</f>
        <v>1702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177</v>
      </c>
      <c r="C14" s="9">
        <v>128</v>
      </c>
      <c r="D14" s="9">
        <v>200</v>
      </c>
      <c r="E14" s="9">
        <v>186</v>
      </c>
      <c r="F14" s="9">
        <v>214</v>
      </c>
      <c r="G14" s="9">
        <v>176</v>
      </c>
      <c r="H14" s="9">
        <v>196</v>
      </c>
      <c r="I14" s="9">
        <v>176</v>
      </c>
      <c r="J14" s="9">
        <v>162</v>
      </c>
      <c r="K14" s="2">
        <f t="shared" ref="K14:K21" si="0">SUM(B14:J14)</f>
        <v>1615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56</v>
      </c>
      <c r="D15" s="9">
        <v>7</v>
      </c>
      <c r="E15" s="9">
        <v>10</v>
      </c>
      <c r="F15" s="9">
        <v>0</v>
      </c>
      <c r="G15" s="9">
        <v>0</v>
      </c>
      <c r="H15" s="9">
        <v>0</v>
      </c>
      <c r="I15" s="9">
        <v>14</v>
      </c>
      <c r="J15" s="9">
        <v>0</v>
      </c>
      <c r="K15" s="2">
        <f t="shared" si="0"/>
        <v>87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1554</v>
      </c>
      <c r="C20" s="9">
        <v>935</v>
      </c>
      <c r="D20" s="9">
        <v>1393</v>
      </c>
      <c r="E20" s="9">
        <v>698</v>
      </c>
      <c r="F20" s="9">
        <v>957</v>
      </c>
      <c r="G20" s="9">
        <v>732</v>
      </c>
      <c r="H20" s="9">
        <v>941</v>
      </c>
      <c r="I20" s="9">
        <v>974</v>
      </c>
      <c r="J20" s="9">
        <v>1599</v>
      </c>
      <c r="K20" s="2">
        <f t="shared" si="0"/>
        <v>9783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213</v>
      </c>
      <c r="C21" s="9">
        <v>183</v>
      </c>
      <c r="D21" s="9">
        <v>133</v>
      </c>
      <c r="E21" s="9">
        <v>188</v>
      </c>
      <c r="F21" s="9">
        <v>191</v>
      </c>
      <c r="G21" s="9">
        <v>164</v>
      </c>
      <c r="H21" s="9">
        <v>160</v>
      </c>
      <c r="I21" s="9">
        <v>161</v>
      </c>
      <c r="J21" s="9">
        <v>171</v>
      </c>
      <c r="K21" s="2">
        <f t="shared" si="0"/>
        <v>1564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39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170</v>
      </c>
      <c r="C10" s="9">
        <v>125</v>
      </c>
      <c r="D10" s="9">
        <v>159</v>
      </c>
      <c r="E10" s="9">
        <v>156</v>
      </c>
      <c r="F10" s="9">
        <v>166</v>
      </c>
      <c r="G10" s="9">
        <v>176</v>
      </c>
      <c r="H10" s="9">
        <v>166</v>
      </c>
      <c r="I10" s="9">
        <v>166</v>
      </c>
      <c r="J10" s="9">
        <v>165</v>
      </c>
      <c r="K10" s="2">
        <f>SUM(B10:J10)</f>
        <v>1449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211</v>
      </c>
      <c r="C13" s="9">
        <v>198</v>
      </c>
      <c r="D13" s="9">
        <v>159</v>
      </c>
      <c r="E13" s="9">
        <v>222</v>
      </c>
      <c r="F13" s="9">
        <v>175</v>
      </c>
      <c r="G13" s="9">
        <v>181</v>
      </c>
      <c r="H13" s="9">
        <v>168</v>
      </c>
      <c r="I13" s="9">
        <v>184</v>
      </c>
      <c r="J13" s="9">
        <v>173</v>
      </c>
      <c r="K13" s="2">
        <f>SUM(B13:J13)</f>
        <v>1671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211</v>
      </c>
      <c r="C14" s="9">
        <v>134</v>
      </c>
      <c r="D14" s="9">
        <v>146</v>
      </c>
      <c r="E14" s="9">
        <v>209</v>
      </c>
      <c r="F14" s="9">
        <v>175</v>
      </c>
      <c r="G14" s="9">
        <v>181</v>
      </c>
      <c r="H14" s="9">
        <v>168</v>
      </c>
      <c r="I14" s="9">
        <v>174</v>
      </c>
      <c r="J14" s="9">
        <v>173</v>
      </c>
      <c r="K14" s="2">
        <f t="shared" ref="K14:K21" si="0">SUM(B14:J14)</f>
        <v>1571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64</v>
      </c>
      <c r="D15" s="9">
        <v>13</v>
      </c>
      <c r="E15" s="9">
        <v>13</v>
      </c>
      <c r="F15" s="9">
        <v>0</v>
      </c>
      <c r="G15" s="9">
        <v>0</v>
      </c>
      <c r="H15" s="9">
        <v>0</v>
      </c>
      <c r="I15" s="9">
        <v>10</v>
      </c>
      <c r="J15" s="9">
        <v>0</v>
      </c>
      <c r="K15" s="2">
        <f t="shared" si="0"/>
        <v>100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1307</v>
      </c>
      <c r="C20" s="9">
        <v>1192</v>
      </c>
      <c r="D20" s="9">
        <v>1623</v>
      </c>
      <c r="E20" s="9">
        <v>657</v>
      </c>
      <c r="F20" s="9">
        <v>1544</v>
      </c>
      <c r="G20" s="9">
        <v>777</v>
      </c>
      <c r="H20" s="9">
        <v>866</v>
      </c>
      <c r="I20" s="9">
        <v>994</v>
      </c>
      <c r="J20" s="9">
        <v>1487</v>
      </c>
      <c r="K20" s="2">
        <f t="shared" si="0"/>
        <v>10447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140</v>
      </c>
      <c r="C21" s="9">
        <v>144</v>
      </c>
      <c r="D21" s="9">
        <v>166</v>
      </c>
      <c r="E21" s="9">
        <v>172</v>
      </c>
      <c r="F21" s="9">
        <v>144</v>
      </c>
      <c r="G21" s="9">
        <v>167</v>
      </c>
      <c r="H21" s="9">
        <v>147</v>
      </c>
      <c r="I21" s="9">
        <v>153</v>
      </c>
      <c r="J21" s="9">
        <v>150</v>
      </c>
      <c r="K21" s="2">
        <f t="shared" si="0"/>
        <v>1383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216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45" t="s">
        <v>232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/>
      <c r="C10" s="9">
        <f>SUM(ENERO_2022!C10,FEBRERO_2022!C10,MARZO_2022!C10,ABRIL_2022!C10,MAYO_2022!C10,JUNIO_2022!C10,JULIO_2022!C10,AGOSTO_2022!C10,SEPTIEMBRE_2022!C10,OCTUBRE_2022!C10,NOVIEMBRE_2022!C10,DICIEMBRE_2022!C10)</f>
        <v>268</v>
      </c>
      <c r="D10" s="9">
        <f>SUM(ENERO_2022!D10,FEBRERO_2022!D10,MARZO_2022!D10,ABRIL_2022!D10,MAYO_2022!D10,JUNIO_2022!D10,JULIO_2022!D10,AGOSTO_2022!D10,SEPTIEMBRE_2022!D10,OCTUBRE_2022!D10,NOVIEMBRE_2022!D10,DICIEMBRE_2022!D10)</f>
        <v>438</v>
      </c>
      <c r="E10" s="9">
        <f>SUM(ENERO_2022!E10,FEBRERO_2022!E10,MARZO_2022!E10,ABRIL_2022!E10,MAYO_2022!E10,JUNIO_2022!E10,JULIO_2022!E10,AGOSTO_2022!E10,SEPTIEMBRE_2022!E10,OCTUBRE_2022!E10,NOVIEMBRE_2022!E10,DICIEMBRE_2022!E10)</f>
        <v>438</v>
      </c>
      <c r="F10" s="9">
        <f>SUM(ENERO_2022!F10,FEBRERO_2022!F10,MARZO_2022!F10,ABRIL_2022!F10,MAYO_2022!F10,JUNIO_2022!F10,JULIO_2022!F10,AGOSTO_2022!F10,SEPTIEMBRE_2022!F10,OCTUBRE_2022!F10,NOVIEMBRE_2022!F10,DICIEMBRE_2022!F10)</f>
        <v>415</v>
      </c>
      <c r="G10" s="9">
        <f>SUM(ENERO_2022!G10,FEBRERO_2022!G10,MARZO_2022!G10,ABRIL_2022!G10,MAYO_2022!G10,JUNIO_2022!G10,JULIO_2022!G10,AGOSTO_2022!G10,SEPTIEMBRE_2022!G10,OCTUBRE_2022!G10,NOVIEMBRE_2022!G10,DICIEMBRE_2022!G10)</f>
        <v>419</v>
      </c>
      <c r="H10" s="9">
        <f>SUM(ENERO_2022!H10,FEBRERO_2022!H10,MARZO_2022!H10,ABRIL_2022!H10,MAYO_2022!H10,JUNIO_2022!H10,JULIO_2022!H10,AGOSTO_2022!H10,SEPTIEMBRE_2022!H10,OCTUBRE_2022!H10,NOVIEMBRE_2022!H10,DICIEMBRE_2022!H10)</f>
        <v>476</v>
      </c>
      <c r="I10" s="9">
        <f>SUM(ENERO_2022!I10,FEBRERO_2022!I10,MARZO_2022!I10,ABRIL_2022!I10,MAYO_2022!I10,JUNIO_2022!I10,JULIO_2022!I10,AGOSTO_2022!I10,SEPTIEMBRE_2022!I10,OCTUBRE_2022!I10,NOVIEMBRE_2022!I10,DICIEMBRE_2022!I10)</f>
        <v>380</v>
      </c>
      <c r="J10" s="9">
        <f>SUM(ENERO_2022!J10,FEBRERO_2022!J10,MARZO_2022!J10,ABRIL_2022!J10,MAYO_2022!J10,JUNIO_2022!J10,JULIO_2022!J10,AGOSTO_2022!J10,SEPTIEMBRE_2022!J10,OCTUBRE_2022!J10,NOVIEMBRE_2022!J10,DICIEMBRE_2022!J10)</f>
        <v>463</v>
      </c>
      <c r="K10" s="2">
        <f t="shared" ref="K10:K22" si="0">SUM(B10:J10)</f>
        <v>3297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/>
      <c r="C11" s="9">
        <f>SUM(ENERO_2022!C11,FEBRERO_2022!C11,MARZO_2022!C11,ABRIL_2022!C11,MAYO_2022!C11,JUNIO_2022!C11,JULIO_2022!C11,AGOSTO_2022!C11,SEPTIEMBRE_2022!C11,OCTUBRE_2022!C11,NOVIEMBRE_2022!C11,DICIEMBRE_2022!C11)</f>
        <v>222</v>
      </c>
      <c r="D11" s="9">
        <f>SUM(ENERO_2022!D11,FEBRERO_2022!D11,MARZO_2022!D11,ABRIL_2022!D11,MAYO_2022!D11,JUNIO_2022!D11,JULIO_2022!D11,AGOSTO_2022!D11,SEPTIEMBRE_2022!D11,OCTUBRE_2022!D11,NOVIEMBRE_2022!D11,DICIEMBRE_2022!D11)</f>
        <v>369</v>
      </c>
      <c r="E11" s="9">
        <f>SUM(ENERO_2022!E11,FEBRERO_2022!E11,MARZO_2022!E11,ABRIL_2022!E11,MAYO_2022!E11,JUNIO_2022!E11,JULIO_2022!E11,AGOSTO_2022!E11,SEPTIEMBRE_2022!E11,OCTUBRE_2022!E11,NOVIEMBRE_2022!E11,DICIEMBRE_2022!E11)</f>
        <v>347</v>
      </c>
      <c r="F11" s="9">
        <f>SUM(ENERO_2022!F11,FEBRERO_2022!F11,MARZO_2022!F11,ABRIL_2022!F11,MAYO_2022!F11,JUNIO_2022!F11,JULIO_2022!F11,AGOSTO_2022!F11,SEPTIEMBRE_2022!F11,OCTUBRE_2022!F11,NOVIEMBRE_2022!F11,DICIEMBRE_2022!F11)</f>
        <v>334</v>
      </c>
      <c r="G11" s="9">
        <f>SUM(ENERO_2022!G11,FEBRERO_2022!G11,MARZO_2022!G11,ABRIL_2022!G11,MAYO_2022!G11,JUNIO_2022!G11,JULIO_2022!G11,AGOSTO_2022!G11,SEPTIEMBRE_2022!G11,OCTUBRE_2022!G11,NOVIEMBRE_2022!G11,DICIEMBRE_2022!G11)</f>
        <v>337</v>
      </c>
      <c r="H11" s="9">
        <f>SUM(ENERO_2022!H11,FEBRERO_2022!H11,MARZO_2022!H11,ABRIL_2022!H11,MAYO_2022!H11,JUNIO_2022!H11,JULIO_2022!H11,AGOSTO_2022!H11,SEPTIEMBRE_2022!H11,OCTUBRE_2022!H11,NOVIEMBRE_2022!H11,DICIEMBRE_2022!H11)</f>
        <v>392</v>
      </c>
      <c r="I11" s="9">
        <f>SUM(ENERO_2022!I11,FEBRERO_2022!I11,MARZO_2022!I11,ABRIL_2022!I11,MAYO_2022!I11,JUNIO_2022!I11,JULIO_2022!I11,AGOSTO_2022!I11,SEPTIEMBRE_2022!I11,OCTUBRE_2022!I11,NOVIEMBRE_2022!I11,DICIEMBRE_2022!I11)</f>
        <v>308</v>
      </c>
      <c r="J11" s="9">
        <f>SUM(ENERO_2022!J11,FEBRERO_2022!J11,MARZO_2022!J11,ABRIL_2022!J11,MAYO_2022!J11,JUNIO_2022!J11,JULIO_2022!J11,AGOSTO_2022!J11,SEPTIEMBRE_2022!J11,OCTUBRE_2022!J11,NOVIEMBRE_2022!J11,DICIEMBRE_2022!J11)</f>
        <v>361</v>
      </c>
      <c r="K11" s="2">
        <f t="shared" si="0"/>
        <v>2670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/>
      <c r="C12" s="9">
        <f>SUM(ENERO_2022!C12,FEBRERO_2022!C12,MARZO_2022!C12,ABRIL_2022!C12,MAYO_2022!C12,JUNIO_2022!C12,JULIO_2022!C12,AGOSTO_2022!C12,SEPTIEMBRE_2022!C12,OCTUBRE_2022!C12,NOVIEMBRE_2022!C12,DICIEMBRE_2022!C12)</f>
        <v>46</v>
      </c>
      <c r="D12" s="9">
        <f>SUM(ENERO_2022!D12,FEBRERO_2022!D12,MARZO_2022!D12,ABRIL_2022!D12,MAYO_2022!D12,JUNIO_2022!D12,JULIO_2022!D12,AGOSTO_2022!D12,SEPTIEMBRE_2022!D12,OCTUBRE_2022!D12,NOVIEMBRE_2022!D12,DICIEMBRE_2022!D12)</f>
        <v>69</v>
      </c>
      <c r="E12" s="9">
        <f>SUM(ENERO_2022!E12,FEBRERO_2022!E12,MARZO_2022!E12,ABRIL_2022!E12,MAYO_2022!E12,JUNIO_2022!E12,JULIO_2022!E12,AGOSTO_2022!E12,SEPTIEMBRE_2022!E12,OCTUBRE_2022!E12,NOVIEMBRE_2022!E12,DICIEMBRE_2022!E12)</f>
        <v>91</v>
      </c>
      <c r="F12" s="9">
        <f>SUM(ENERO_2022!F12,FEBRERO_2022!F12,MARZO_2022!F12,ABRIL_2022!F12,MAYO_2022!F12,JUNIO_2022!F12,JULIO_2022!F12,AGOSTO_2022!F12,SEPTIEMBRE_2022!F12,OCTUBRE_2022!F12,NOVIEMBRE_2022!F12,DICIEMBRE_2022!F12)</f>
        <v>81</v>
      </c>
      <c r="G12" s="9">
        <f>SUM(ENERO_2022!G12,FEBRERO_2022!G12,MARZO_2022!G12,ABRIL_2022!G12,MAYO_2022!G12,JUNIO_2022!G12,JULIO_2022!G12,AGOSTO_2022!G12,SEPTIEMBRE_2022!G12,OCTUBRE_2022!G12,NOVIEMBRE_2022!G12,DICIEMBRE_2022!G12)</f>
        <v>82</v>
      </c>
      <c r="H12" s="9">
        <f>SUM(ENERO_2022!H12,FEBRERO_2022!H12,MARZO_2022!H12,ABRIL_2022!H12,MAYO_2022!H12,JUNIO_2022!H12,JULIO_2022!H12,AGOSTO_2022!H12,SEPTIEMBRE_2022!H12,OCTUBRE_2022!H12,NOVIEMBRE_2022!H12,DICIEMBRE_2022!H12)</f>
        <v>84</v>
      </c>
      <c r="I12" s="9">
        <f>SUM(ENERO_2022!I12,FEBRERO_2022!I12,MARZO_2022!I12,ABRIL_2022!I12,MAYO_2022!I12,JUNIO_2022!I12,JULIO_2022!I12,AGOSTO_2022!I12,SEPTIEMBRE_2022!I12,OCTUBRE_2022!I12,NOVIEMBRE_2022!I12,DICIEMBRE_2022!I12)</f>
        <v>72</v>
      </c>
      <c r="J12" s="9">
        <f>SUM(ENERO_2022!J12,FEBRERO_2022!J12,MARZO_2022!J12,ABRIL_2022!J12,MAYO_2022!J12,JUNIO_2022!J12,JULIO_2022!J12,AGOSTO_2022!J12,SEPTIEMBRE_2022!J12,OCTUBRE_2022!J12,NOVIEMBRE_2022!J12,DICIEMBRE_2022!J12)</f>
        <v>102</v>
      </c>
      <c r="K12" s="2">
        <f t="shared" si="0"/>
        <v>627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/>
      <c r="C13" s="9">
        <f>SUM(ENERO_2022!C13,FEBRERO_2022!C13,MARZO_2022!C13,ABRIL_2022!C13,MAYO_2022!C13,JUNIO_2022!C13,JULIO_2022!C13,AGOSTO_2022!C13,SEPTIEMBRE_2022!C13,OCTUBRE_2022!C13,NOVIEMBRE_2022!C13,DICIEMBRE_2022!C13)</f>
        <v>317</v>
      </c>
      <c r="D13" s="9">
        <f>SUM(ENERO_2022!D13,FEBRERO_2022!D13,MARZO_2022!D13,ABRIL_2022!D13,MAYO_2022!D13,JUNIO_2022!D13,JULIO_2022!D13,AGOSTO_2022!D13,SEPTIEMBRE_2022!D13,OCTUBRE_2022!D13,NOVIEMBRE_2022!D13,DICIEMBRE_2022!D13)</f>
        <v>73</v>
      </c>
      <c r="E13" s="9">
        <f>SUM(ENERO_2022!E13,FEBRERO_2022!E13,MARZO_2022!E13,ABRIL_2022!E13,MAYO_2022!E13,JUNIO_2022!E13,JULIO_2022!E13,AGOSTO_2022!E13,SEPTIEMBRE_2022!E13,OCTUBRE_2022!E13,NOVIEMBRE_2022!E13,DICIEMBRE_2022!E13)</f>
        <v>493</v>
      </c>
      <c r="F13" s="9">
        <f>SUM(ENERO_2022!F13,FEBRERO_2022!F13,MARZO_2022!F13,ABRIL_2022!F13,MAYO_2022!F13,JUNIO_2022!F13,JULIO_2022!F13,AGOSTO_2022!F13,SEPTIEMBRE_2022!F13,OCTUBRE_2022!F13,NOVIEMBRE_2022!F13,DICIEMBRE_2022!F13)</f>
        <v>65</v>
      </c>
      <c r="G13" s="9">
        <f>SUM(ENERO_2022!G13,FEBRERO_2022!G13,MARZO_2022!G13,ABRIL_2022!G13,MAYO_2022!G13,JUNIO_2022!G13,JULIO_2022!G13,AGOSTO_2022!G13,SEPTIEMBRE_2022!G13,OCTUBRE_2022!G13,NOVIEMBRE_2022!G13,DICIEMBRE_2022!G13)</f>
        <v>566</v>
      </c>
      <c r="H13" s="9">
        <f>SUM(ENERO_2022!H13,FEBRERO_2022!H13,MARZO_2022!H13,ABRIL_2022!H13,MAYO_2022!H13,JUNIO_2022!H13,JULIO_2022!H13,AGOSTO_2022!H13,SEPTIEMBRE_2022!H13,OCTUBRE_2022!H13,NOVIEMBRE_2022!H13,DICIEMBRE_2022!H13)</f>
        <v>237</v>
      </c>
      <c r="I13" s="9">
        <f>SUM(ENERO_2022!I13,FEBRERO_2022!I13,MARZO_2022!I13,ABRIL_2022!I13,MAYO_2022!I13,JUNIO_2022!I13,JULIO_2022!I13,AGOSTO_2022!I13,SEPTIEMBRE_2022!I13,OCTUBRE_2022!I13,NOVIEMBRE_2022!I13,DICIEMBRE_2022!I13)</f>
        <v>397</v>
      </c>
      <c r="J13" s="9">
        <f>SUM(ENERO_2022!J13,FEBRERO_2022!J13,MARZO_2022!J13,ABRIL_2022!J13,MAYO_2022!J13,JUNIO_2022!J13,JULIO_2022!J13,AGOSTO_2022!J13,SEPTIEMBRE_2022!J13,OCTUBRE_2022!J13,NOVIEMBRE_2022!J13,DICIEMBRE_2022!J13)</f>
        <v>473</v>
      </c>
      <c r="K13" s="2">
        <f>SUM(B13:J13)</f>
        <v>2621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/>
      <c r="C14" s="9">
        <f>SUM(ENERO_2022!C14,FEBRERO_2022!C14,MARZO_2022!C14,ABRIL_2022!C14,MAYO_2022!C14,JUNIO_2022!C14,JULIO_2022!C14,AGOSTO_2022!C14,SEPTIEMBRE_2022!C14,OCTUBRE_2022!C14,NOVIEMBRE_2022!C14,DICIEMBRE_2022!C14)</f>
        <v>133</v>
      </c>
      <c r="D14" s="9">
        <f>SUM(ENERO_2022!D14,FEBRERO_2022!D14,MARZO_2022!D14,ABRIL_2022!D14,MAYO_2022!D14,JUNIO_2022!D14,JULIO_2022!D14,AGOSTO_2022!D14,SEPTIEMBRE_2022!D14,OCTUBRE_2022!D14,NOVIEMBRE_2022!D14,DICIEMBRE_2022!D14)</f>
        <v>69</v>
      </c>
      <c r="E14" s="9">
        <f>SUM(ENERO_2022!E14,FEBRERO_2022!E14,MARZO_2022!E14,ABRIL_2022!E14,MAYO_2022!E14,JUNIO_2022!E14,JULIO_2022!E14,AGOSTO_2022!E14,SEPTIEMBRE_2022!E14,OCTUBRE_2022!E14,NOVIEMBRE_2022!E14,DICIEMBRE_2022!E14)</f>
        <v>493</v>
      </c>
      <c r="F14" s="9">
        <f>SUM(ENERO_2022!F14,FEBRERO_2022!F14,MARZO_2022!F14,ABRIL_2022!F14,MAYO_2022!F14,JUNIO_2022!F14,JULIO_2022!F14,AGOSTO_2022!F14,SEPTIEMBRE_2022!F14,OCTUBRE_2022!F14,NOVIEMBRE_2022!F14,DICIEMBRE_2022!F14)</f>
        <v>65</v>
      </c>
      <c r="G14" s="9">
        <f>SUM(ENERO_2022!G14,FEBRERO_2022!G14,MARZO_2022!G14,ABRIL_2022!G14,MAYO_2022!G14,JUNIO_2022!G14,JULIO_2022!G14,AGOSTO_2022!G14,SEPTIEMBRE_2022!G14,OCTUBRE_2022!G14,NOVIEMBRE_2022!G14,DICIEMBRE_2022!G14)</f>
        <v>566</v>
      </c>
      <c r="H14" s="9">
        <f>SUM(ENERO_2022!H14,FEBRERO_2022!H14,MARZO_2022!H14,ABRIL_2022!H14,MAYO_2022!H14,JUNIO_2022!H14,JULIO_2022!H14,AGOSTO_2022!H14,SEPTIEMBRE_2022!H14,OCTUBRE_2022!H14,NOVIEMBRE_2022!H14,DICIEMBRE_2022!H14)</f>
        <v>237</v>
      </c>
      <c r="I14" s="9">
        <f>SUM(ENERO_2022!I14,FEBRERO_2022!I14,MARZO_2022!I14,ABRIL_2022!I14,MAYO_2022!I14,JUNIO_2022!I14,JULIO_2022!I14,AGOSTO_2022!I14,SEPTIEMBRE_2022!I14,OCTUBRE_2022!I14,NOVIEMBRE_2022!I14,DICIEMBRE_2022!I14)</f>
        <v>390</v>
      </c>
      <c r="J14" s="9">
        <f>SUM(ENERO_2022!J14,FEBRERO_2022!J14,MARZO_2022!J14,ABRIL_2022!J14,MAYO_2022!J14,JUNIO_2022!J14,JULIO_2022!J14,AGOSTO_2022!J14,SEPTIEMBRE_2022!J14,OCTUBRE_2022!J14,NOVIEMBRE_2022!J14,DICIEMBRE_2022!J14)</f>
        <v>473</v>
      </c>
      <c r="K14" s="2">
        <f t="shared" si="0"/>
        <v>2426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/>
      <c r="C15" s="9">
        <f>SUM(ENERO_2022!C15,FEBRERO_2022!C15,MARZO_2022!C15,ABRIL_2022!C15,MAYO_2022!C15,JUNIO_2022!C15,JULIO_2022!C15,AGOSTO_2022!C15,SEPTIEMBRE_2022!C15,OCTUBRE_2022!C15,NOVIEMBRE_2022!C15,DICIEMBRE_2022!C15)</f>
        <v>184</v>
      </c>
      <c r="D15" s="9">
        <f>SUM(ENERO_2022!D15,FEBRERO_2022!D15,MARZO_2022!D15,ABRIL_2022!D15,MAYO_2022!D15,JUNIO_2022!D15,JULIO_2022!D15,AGOSTO_2022!D15,SEPTIEMBRE_2022!D15,OCTUBRE_2022!D15,NOVIEMBRE_2022!D15,DICIEMBRE_2022!D15)</f>
        <v>4</v>
      </c>
      <c r="E15" s="9">
        <f>SUM(ENERO_2022!E15,FEBRERO_2022!E15,MARZO_2022!E15,ABRIL_2022!E15,MAYO_2022!E15,JUNIO_2022!E15,JULIO_2022!E15,AGOSTO_2022!E15,SEPTIEMBRE_2022!E15,OCTUBRE_2022!E15,NOVIEMBRE_2022!E15,DICIEMBRE_2022!E15)</f>
        <v>0</v>
      </c>
      <c r="F15" s="9">
        <f>SUM(ENERO_2022!F15,FEBRERO_2022!F15,MARZO_2022!F15,ABRIL_2022!F15,MAYO_2022!F15,JUNIO_2022!F15,JULIO_2022!F15,AGOSTO_2022!F15,SEPTIEMBRE_2022!F15,OCTUBRE_2022!F15,NOVIEMBRE_2022!F15,DICIEMBRE_2022!F15)</f>
        <v>0</v>
      </c>
      <c r="G15" s="9">
        <f>SUM(ENERO_2022!G15,FEBRERO_2022!G15,MARZO_2022!G15,ABRIL_2022!G15,MAYO_2022!G15,JUNIO_2022!G15,JULIO_2022!G15,AGOSTO_2022!G15,SEPTIEMBRE_2022!G15,OCTUBRE_2022!G15,NOVIEMBRE_2022!G15,DICIEMBRE_2022!G15)</f>
        <v>0</v>
      </c>
      <c r="H15" s="9">
        <f>SUM(ENERO_2022!H15,FEBRERO_2022!H15,MARZO_2022!H15,ABRIL_2022!H15,MAYO_2022!H15,JUNIO_2022!H15,JULIO_2022!H15,AGOSTO_2022!H15,SEPTIEMBRE_2022!H15,OCTUBRE_2022!H15,NOVIEMBRE_2022!H15,DICIEMBRE_2022!H15)</f>
        <v>0</v>
      </c>
      <c r="I15" s="9">
        <f>SUM(ENERO_2022!I15,FEBRERO_2022!I15,MARZO_2022!I15,ABRIL_2022!I15,MAYO_2022!I15,JUNIO_2022!I15,JULIO_2022!I15,AGOSTO_2022!I15,SEPTIEMBRE_2022!I15,OCTUBRE_2022!I15,NOVIEMBRE_2022!I15,DICIEMBRE_2022!I15)</f>
        <v>7</v>
      </c>
      <c r="J15" s="9">
        <f>SUM(ENERO_2022!J15,FEBRERO_2022!J15,MARZO_2022!J15,ABRIL_2022!J15,MAYO_2022!J15,JUNIO_2022!J15,JULIO_2022!J15,AGOSTO_2022!J15,SEPTIEMBRE_2022!J15,OCTUBRE_2022!J15,NOVIEMBRE_2022!J15,DICIEMBRE_2022!J15)</f>
        <v>0</v>
      </c>
      <c r="K15" s="2">
        <f t="shared" si="0"/>
        <v>195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/>
      <c r="C16" s="9">
        <f>SUM(ENERO_2022!C16,FEBRERO_2022!C16,MARZO_2022!C16,ABRIL_2022!C16,MAYO_2022!C16,JUNIO_2022!C16,JULIO_2022!C16,AGOSTO_2022!C16,SEPTIEMBRE_2022!C16,OCTUBRE_2022!C16,NOVIEMBRE_2022!C16,DICIEMBRE_2022!C16)</f>
        <v>57</v>
      </c>
      <c r="D16" s="9">
        <f>SUM(ENERO_2022!D16,FEBRERO_2022!D16,MARZO_2022!D16,ABRIL_2022!D16,MAYO_2022!D16,JUNIO_2022!D16,JULIO_2022!D16,AGOSTO_2022!D16,SEPTIEMBRE_2022!D16,OCTUBRE_2022!D16,NOVIEMBRE_2022!D16,DICIEMBRE_2022!D16)</f>
        <v>170</v>
      </c>
      <c r="E16" s="9">
        <f>SUM(ENERO_2022!E16,FEBRERO_2022!E16,MARZO_2022!E16,ABRIL_2022!E16,MAYO_2022!E16,JUNIO_2022!E16,JULIO_2022!E16,AGOSTO_2022!E16,SEPTIEMBRE_2022!E16,OCTUBRE_2022!E16,NOVIEMBRE_2022!E16,DICIEMBRE_2022!E16)</f>
        <v>130</v>
      </c>
      <c r="F16" s="9">
        <f>SUM(ENERO_2022!F16,FEBRERO_2022!F16,MARZO_2022!F16,ABRIL_2022!F16,MAYO_2022!F16,JUNIO_2022!F16,JULIO_2022!F16,AGOSTO_2022!F16,SEPTIEMBRE_2022!F16,OCTUBRE_2022!F16,NOVIEMBRE_2022!F16,DICIEMBRE_2022!F16)</f>
        <v>188</v>
      </c>
      <c r="G16" s="9">
        <f>SUM(ENERO_2022!G16,FEBRERO_2022!G16,MARZO_2022!G16,ABRIL_2022!G16,MAYO_2022!G16,JUNIO_2022!G16,JULIO_2022!G16,AGOSTO_2022!G16,SEPTIEMBRE_2022!G16,OCTUBRE_2022!G16,NOVIEMBRE_2022!G16,DICIEMBRE_2022!G16)</f>
        <v>187</v>
      </c>
      <c r="H16" s="9">
        <f>SUM(ENERO_2022!H16,FEBRERO_2022!H16,MARZO_2022!H16,ABRIL_2022!H16,MAYO_2022!H16,JUNIO_2022!H16,JULIO_2022!H16,AGOSTO_2022!H16,SEPTIEMBRE_2022!H16,OCTUBRE_2022!H16,NOVIEMBRE_2022!H16,DICIEMBRE_2022!H16)</f>
        <v>133</v>
      </c>
      <c r="I16" s="9">
        <f>SUM(ENERO_2022!I16,FEBRERO_2022!I16,MARZO_2022!I16,ABRIL_2022!I16,MAYO_2022!I16,JUNIO_2022!I16,JULIO_2022!I16,AGOSTO_2022!I16,SEPTIEMBRE_2022!I16,OCTUBRE_2022!I16,NOVIEMBRE_2022!I16,DICIEMBRE_2022!I16)</f>
        <v>132</v>
      </c>
      <c r="J16" s="9">
        <f>SUM(ENERO_2022!J16,FEBRERO_2022!J16,MARZO_2022!J16,ABRIL_2022!J16,MAYO_2022!J16,JUNIO_2022!J16,JULIO_2022!J16,AGOSTO_2022!J16,SEPTIEMBRE_2022!J16,OCTUBRE_2022!J16,NOVIEMBRE_2022!J16,DICIEMBRE_2022!J16)</f>
        <v>145</v>
      </c>
      <c r="K16" s="2">
        <f t="shared" si="0"/>
        <v>1142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/>
      <c r="C17" s="9">
        <f>SUM(ENERO_2022!C17,FEBRERO_2022!C17,MARZO_2022!C17,ABRIL_2022!C17,MAYO_2022!C17,JUNIO_2022!C17,JULIO_2022!C17,AGOSTO_2022!C17,SEPTIEMBRE_2022!C17,OCTUBRE_2022!C17,NOVIEMBRE_2022!C17,DICIEMBRE_2022!C17)</f>
        <v>57</v>
      </c>
      <c r="D17" s="9">
        <f>SUM(ENERO_2022!D17,FEBRERO_2022!D17,MARZO_2022!D17,ABRIL_2022!D17,MAYO_2022!D17,JUNIO_2022!D17,JULIO_2022!D17,AGOSTO_2022!D17,SEPTIEMBRE_2022!D17,OCTUBRE_2022!D17,NOVIEMBRE_2022!D17,DICIEMBRE_2022!D17)</f>
        <v>54</v>
      </c>
      <c r="E17" s="9">
        <f>SUM(ENERO_2022!E17,FEBRERO_2022!E17,MARZO_2022!E17,ABRIL_2022!E17,MAYO_2022!E17,JUNIO_2022!E17,JULIO_2022!E17,AGOSTO_2022!E17,SEPTIEMBRE_2022!E17,OCTUBRE_2022!E17,NOVIEMBRE_2022!E17,DICIEMBRE_2022!E17)</f>
        <v>32</v>
      </c>
      <c r="F17" s="9">
        <f>SUM(ENERO_2022!F17,FEBRERO_2022!F17,MARZO_2022!F17,ABRIL_2022!F17,MAYO_2022!F17,JUNIO_2022!F17,JULIO_2022!F17,AGOSTO_2022!F17,SEPTIEMBRE_2022!F17,OCTUBRE_2022!F17,NOVIEMBRE_2022!F17,DICIEMBRE_2022!F17)</f>
        <v>90</v>
      </c>
      <c r="G17" s="9">
        <f>SUM(ENERO_2022!G17,FEBRERO_2022!G17,MARZO_2022!G17,ABRIL_2022!G17,MAYO_2022!G17,JUNIO_2022!G17,JULIO_2022!G17,AGOSTO_2022!G17,SEPTIEMBRE_2022!G17,OCTUBRE_2022!G17,NOVIEMBRE_2022!G17,DICIEMBRE_2022!G17)</f>
        <v>111</v>
      </c>
      <c r="H17" s="9">
        <f>SUM(ENERO_2022!H17,FEBRERO_2022!H17,MARZO_2022!H17,ABRIL_2022!H17,MAYO_2022!H17,JUNIO_2022!H17,JULIO_2022!H17,AGOSTO_2022!H17,SEPTIEMBRE_2022!H17,OCTUBRE_2022!H17,NOVIEMBRE_2022!H17,DICIEMBRE_2022!H17)</f>
        <v>25</v>
      </c>
      <c r="I17" s="9">
        <f>SUM(ENERO_2022!I17,FEBRERO_2022!I17,MARZO_2022!I17,ABRIL_2022!I17,MAYO_2022!I17,JUNIO_2022!I17,JULIO_2022!I17,AGOSTO_2022!I17,SEPTIEMBRE_2022!I17,OCTUBRE_2022!I17,NOVIEMBRE_2022!I17,DICIEMBRE_2022!I17)</f>
        <v>35</v>
      </c>
      <c r="J17" s="9">
        <f>SUM(ENERO_2022!J17,FEBRERO_2022!J17,MARZO_2022!J17,ABRIL_2022!J17,MAYO_2022!J17,JUNIO_2022!J17,JULIO_2022!J17,AGOSTO_2022!J17,SEPTIEMBRE_2022!J17,OCTUBRE_2022!J17,NOVIEMBRE_2022!J17,DICIEMBRE_2022!J17)</f>
        <v>84</v>
      </c>
      <c r="K17" s="2">
        <f t="shared" si="0"/>
        <v>488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/>
      <c r="C18" s="9">
        <f>SUM(ENERO_2022!C18,FEBRERO_2022!C18,MARZO_2022!C18,ABRIL_2022!C18,MAYO_2022!C18,JUNIO_2022!C18,JULIO_2022!C18,AGOSTO_2022!C18,SEPTIEMBRE_2022!C18,OCTUBRE_2022!C18,NOVIEMBRE_2022!C18,DICIEMBRE_2022!C18)</f>
        <v>58</v>
      </c>
      <c r="D18" s="9">
        <f>SUM(ENERO_2022!D18,FEBRERO_2022!D18,MARZO_2022!D18,ABRIL_2022!D18,MAYO_2022!D18,JUNIO_2022!D18,JULIO_2022!D18,AGOSTO_2022!D18,SEPTIEMBRE_2022!D18,OCTUBRE_2022!D18,NOVIEMBRE_2022!D18,DICIEMBRE_2022!D18)</f>
        <v>66</v>
      </c>
      <c r="E18" s="9">
        <f>SUM(ENERO_2022!E18,FEBRERO_2022!E18,MARZO_2022!E18,ABRIL_2022!E18,MAYO_2022!E18,JUNIO_2022!E18,JULIO_2022!E18,AGOSTO_2022!E18,SEPTIEMBRE_2022!E18,OCTUBRE_2022!E18,NOVIEMBRE_2022!E18,DICIEMBRE_2022!E18)</f>
        <v>43</v>
      </c>
      <c r="F18" s="9">
        <f>SUM(ENERO_2022!F18,FEBRERO_2022!F18,MARZO_2022!F18,ABRIL_2022!F18,MAYO_2022!F18,JUNIO_2022!F18,JULIO_2022!F18,AGOSTO_2022!F18,SEPTIEMBRE_2022!F18,OCTUBRE_2022!F18,NOVIEMBRE_2022!F18,DICIEMBRE_2022!F18)</f>
        <v>103</v>
      </c>
      <c r="G18" s="9">
        <f>SUM(ENERO_2022!G18,FEBRERO_2022!G18,MARZO_2022!G18,ABRIL_2022!G18,MAYO_2022!G18,JUNIO_2022!G18,JULIO_2022!G18,AGOSTO_2022!G18,SEPTIEMBRE_2022!G18,OCTUBRE_2022!G18,NOVIEMBRE_2022!G18,DICIEMBRE_2022!G18)</f>
        <v>79</v>
      </c>
      <c r="H18" s="9">
        <f>SUM(ENERO_2022!H18,FEBRERO_2022!H18,MARZO_2022!H18,ABRIL_2022!H18,MAYO_2022!H18,JUNIO_2022!H18,JULIO_2022!H18,AGOSTO_2022!H18,SEPTIEMBRE_2022!H18,OCTUBRE_2022!H18,NOVIEMBRE_2022!H18,DICIEMBRE_2022!H18)</f>
        <v>57</v>
      </c>
      <c r="I18" s="9">
        <f>SUM(ENERO_2022!I18,FEBRERO_2022!I18,MARZO_2022!I18,ABRIL_2022!I18,MAYO_2022!I18,JUNIO_2022!I18,JULIO_2022!I18,AGOSTO_2022!I18,SEPTIEMBRE_2022!I18,OCTUBRE_2022!I18,NOVIEMBRE_2022!I18,DICIEMBRE_2022!I18)</f>
        <v>48</v>
      </c>
      <c r="J18" s="9">
        <f>SUM(ENERO_2022!J18,FEBRERO_2022!J18,MARZO_2022!J18,ABRIL_2022!J18,MAYO_2022!J18,JUNIO_2022!J18,JULIO_2022!J18,AGOSTO_2022!J18,SEPTIEMBRE_2022!J18,OCTUBRE_2022!J18,NOVIEMBRE_2022!J18,DICIEMBRE_2022!J18)</f>
        <v>83</v>
      </c>
      <c r="K18" s="2">
        <f t="shared" si="0"/>
        <v>537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/>
      <c r="C19" s="9">
        <f>SUM(ENERO_2022!C19,FEBRERO_2022!C19,MARZO_2022!C19,ABRIL_2022!C19,MAYO_2022!C19,JUNIO_2022!C19,JULIO_2022!C19,AGOSTO_2022!C19,SEPTIEMBRE_2022!C19,OCTUBRE_2022!C19,NOVIEMBRE_2022!C19,DICIEMBRE_2022!C19)</f>
        <v>2</v>
      </c>
      <c r="D19" s="9">
        <f>SUM(ENERO_2022!D19,FEBRERO_2022!D19,MARZO_2022!D19,ABRIL_2022!D19,MAYO_2022!D19,JUNIO_2022!D19,JULIO_2022!D19,AGOSTO_2022!D19,SEPTIEMBRE_2022!D19,OCTUBRE_2022!D19,NOVIEMBRE_2022!D19,DICIEMBRE_2022!D19)</f>
        <v>3</v>
      </c>
      <c r="E19" s="9">
        <f>SUM(ENERO_2022!E19,FEBRERO_2022!E19,MARZO_2022!E19,ABRIL_2022!E19,MAYO_2022!E19,JUNIO_2022!E19,JULIO_2022!E19,AGOSTO_2022!E19,SEPTIEMBRE_2022!E19,OCTUBRE_2022!E19,NOVIEMBRE_2022!E19,DICIEMBRE_2022!E19)</f>
        <v>7</v>
      </c>
      <c r="F19" s="9">
        <f>SUM(ENERO_2022!F19,FEBRERO_2022!F19,MARZO_2022!F19,ABRIL_2022!F19,MAYO_2022!F19,JUNIO_2022!F19,JULIO_2022!F19,AGOSTO_2022!F19,SEPTIEMBRE_2022!F19,OCTUBRE_2022!F19,NOVIEMBRE_2022!F19,DICIEMBRE_2022!F19)</f>
        <v>6</v>
      </c>
      <c r="G19" s="9">
        <f>SUM(ENERO_2022!G19,FEBRERO_2022!G19,MARZO_2022!G19,ABRIL_2022!G19,MAYO_2022!G19,JUNIO_2022!G19,JULIO_2022!G19,AGOSTO_2022!G19,SEPTIEMBRE_2022!G19,OCTUBRE_2022!G19,NOVIEMBRE_2022!G19,DICIEMBRE_2022!G19)</f>
        <v>11</v>
      </c>
      <c r="H19" s="9">
        <f>SUM(ENERO_2022!H19,FEBRERO_2022!H19,MARZO_2022!H19,ABRIL_2022!H19,MAYO_2022!H19,JUNIO_2022!H19,JULIO_2022!H19,AGOSTO_2022!H19,SEPTIEMBRE_2022!H19,OCTUBRE_2022!H19,NOVIEMBRE_2022!H19,DICIEMBRE_2022!H19)</f>
        <v>7</v>
      </c>
      <c r="I19" s="9">
        <f>SUM(ENERO_2022!I19,FEBRERO_2022!I19,MARZO_2022!I19,ABRIL_2022!I19,MAYO_2022!I19,JUNIO_2022!I19,JULIO_2022!I19,AGOSTO_2022!I19,SEPTIEMBRE_2022!I19,OCTUBRE_2022!I19,NOVIEMBRE_2022!I19,DICIEMBRE_2022!I19)</f>
        <v>4</v>
      </c>
      <c r="J19" s="9">
        <f>SUM(ENERO_2022!J19,FEBRERO_2022!J19,MARZO_2022!J19,ABRIL_2022!J19,MAYO_2022!J19,JUNIO_2022!J19,JULIO_2022!J19,AGOSTO_2022!J19,SEPTIEMBRE_2022!J19,OCTUBRE_2022!J19,NOVIEMBRE_2022!J19,DICIEMBRE_2022!J19)</f>
        <v>83</v>
      </c>
      <c r="K19" s="2">
        <f t="shared" si="0"/>
        <v>123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/>
      <c r="C20" s="9">
        <f>SUM(ENERO_2022!C20,FEBRERO_2022!C20,MARZO_2022!C20,ABRIL_2022!C20,MAYO_2022!C20,JUNIO_2022!C20,JULIO_2022!C20,AGOSTO_2022!C20,SEPTIEMBRE_2022!C20,OCTUBRE_2022!C20,NOVIEMBRE_2022!C20,DICIEMBRE_2022!C20)</f>
        <v>2869</v>
      </c>
      <c r="D20" s="9">
        <f>SUM(ENERO_2022!D20,FEBRERO_2022!D20,MARZO_2022!D20,ABRIL_2022!D20,MAYO_2022!D20,JUNIO_2022!D20,JULIO_2022!D20,AGOSTO_2022!D20,SEPTIEMBRE_2022!D20,OCTUBRE_2022!D20,NOVIEMBRE_2022!D20,DICIEMBRE_2022!D20)</f>
        <v>1728</v>
      </c>
      <c r="E20" s="9">
        <f>SUM(ENERO_2022!E20,FEBRERO_2022!E20,MARZO_2022!E20,ABRIL_2022!E20,MAYO_2022!E20,JUNIO_2022!E20,JULIO_2022!E20,AGOSTO_2022!E20,SEPTIEMBRE_2022!E20,OCTUBRE_2022!E20,NOVIEMBRE_2022!E20,DICIEMBRE_2022!E20)</f>
        <v>2506</v>
      </c>
      <c r="F20" s="9">
        <f>SUM(ENERO_2022!F20,FEBRERO_2022!F20,MARZO_2022!F20,ABRIL_2022!F20,MAYO_2022!F20,JUNIO_2022!F20,JULIO_2022!F20,AGOSTO_2022!F20,SEPTIEMBRE_2022!F20,OCTUBRE_2022!F20,NOVIEMBRE_2022!F20,DICIEMBRE_2022!F20)</f>
        <v>4738</v>
      </c>
      <c r="G20" s="9">
        <f>SUM(ENERO_2022!G20,FEBRERO_2022!G20,MARZO_2022!G20,ABRIL_2022!G20,MAYO_2022!G20,JUNIO_2022!G20,JULIO_2022!G20,AGOSTO_2022!G20,SEPTIEMBRE_2022!G20,OCTUBRE_2022!G20,NOVIEMBRE_2022!G20,DICIEMBRE_2022!G20)</f>
        <v>4274</v>
      </c>
      <c r="H20" s="9">
        <f>SUM(ENERO_2022!H20,FEBRERO_2022!H20,MARZO_2022!H20,ABRIL_2022!H20,MAYO_2022!H20,JUNIO_2022!H20,JULIO_2022!H20,AGOSTO_2022!H20,SEPTIEMBRE_2022!H20,OCTUBRE_2022!H20,NOVIEMBRE_2022!H20,DICIEMBRE_2022!H20)</f>
        <v>2884</v>
      </c>
      <c r="I20" s="9">
        <f>SUM(ENERO_2022!I20,FEBRERO_2022!I20,MARZO_2022!I20,ABRIL_2022!I20,MAYO_2022!I20,JUNIO_2022!I20,JULIO_2022!I20,AGOSTO_2022!I20,SEPTIEMBRE_2022!I20,OCTUBRE_2022!I20,NOVIEMBRE_2022!I20,DICIEMBRE_2022!I20)</f>
        <v>5411</v>
      </c>
      <c r="J20" s="9">
        <f>SUM(ENERO_2022!J20,FEBRERO_2022!J20,MARZO_2022!J20,ABRIL_2022!J20,MAYO_2022!J20,JUNIO_2022!J20,JULIO_2022!J20,AGOSTO_2022!J20,SEPTIEMBRE_2022!J20,OCTUBRE_2022!J20,NOVIEMBRE_2022!J20,DICIEMBRE_2022!J20)</f>
        <v>12092</v>
      </c>
      <c r="K20" s="2">
        <f t="shared" si="0"/>
        <v>36502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/>
      <c r="C21" s="9">
        <f>SUM(ENERO_2022!C21,FEBRERO_2022!C21,MARZO_2022!C21,ABRIL_2022!C21,MAYO_2022!C21,JUNIO_2022!C21,JULIO_2022!C21,AGOSTO_2022!C21,SEPTIEMBRE_2022!C21,OCTUBRE_2022!C21,NOVIEMBRE_2022!C21,DICIEMBRE_2022!C21)</f>
        <v>53</v>
      </c>
      <c r="D21" s="9">
        <f>SUM(ENERO_2022!D21,FEBRERO_2022!D21,MARZO_2022!D21,ABRIL_2022!D21,MAYO_2022!D21,JUNIO_2022!D21,JULIO_2022!D21,AGOSTO_2022!D21,SEPTIEMBRE_2022!D21,OCTUBRE_2022!D21,NOVIEMBRE_2022!D21,DICIEMBRE_2022!D21)</f>
        <v>72</v>
      </c>
      <c r="E21" s="9">
        <f>SUM(ENERO_2022!E21,FEBRERO_2022!E21,MARZO_2022!E21,ABRIL_2022!E21,MAYO_2022!E21,JUNIO_2022!E21,JULIO_2022!E21,AGOSTO_2022!E21,SEPTIEMBRE_2022!E21,OCTUBRE_2022!E21,NOVIEMBRE_2022!E21,DICIEMBRE_2022!E21)</f>
        <v>112</v>
      </c>
      <c r="F21" s="9">
        <f>SUM(ENERO_2022!F21,FEBRERO_2022!F21,MARZO_2022!F21,ABRIL_2022!F21,MAYO_2022!F21,JUNIO_2022!F21,JULIO_2022!F21,AGOSTO_2022!F21,SEPTIEMBRE_2022!F21,OCTUBRE_2022!F21,NOVIEMBRE_2022!F21,DICIEMBRE_2022!F21)</f>
        <v>99</v>
      </c>
      <c r="G21" s="9">
        <f>SUM(ENERO_2022!G21,FEBRERO_2022!G21,MARZO_2022!G21,ABRIL_2022!G21,MAYO_2022!G21,JUNIO_2022!G21,JULIO_2022!G21,AGOSTO_2022!G21,SEPTIEMBRE_2022!G21,OCTUBRE_2022!G21,NOVIEMBRE_2022!G21,DICIEMBRE_2022!G21)</f>
        <v>89</v>
      </c>
      <c r="H21" s="9">
        <f>SUM(ENERO_2022!H21,FEBRERO_2022!H21,MARZO_2022!H21,ABRIL_2022!H21,MAYO_2022!H21,JUNIO_2022!H21,JULIO_2022!H21,AGOSTO_2022!H21,SEPTIEMBRE_2022!H21,OCTUBRE_2022!H21,NOVIEMBRE_2022!H21,DICIEMBRE_2022!H21)</f>
        <v>75</v>
      </c>
      <c r="I21" s="9">
        <f>SUM(ENERO_2022!I21,FEBRERO_2022!I21,MARZO_2022!I21,ABRIL_2022!I21,MAYO_2022!I21,JUNIO_2022!I21,JULIO_2022!I21,AGOSTO_2022!I21,SEPTIEMBRE_2022!I21,OCTUBRE_2022!I21,NOVIEMBRE_2022!I21,DICIEMBRE_2022!I21)</f>
        <v>156</v>
      </c>
      <c r="J21" s="9">
        <f>SUM(ENERO_2022!J21,FEBRERO_2022!J21,MARZO_2022!J21,ABRIL_2022!J21,MAYO_2022!J21,JUNIO_2022!J21,JULIO_2022!J21,AGOSTO_2022!J21,SEPTIEMBRE_2022!J21,OCTUBRE_2022!J21,NOVIEMBRE_2022!J21,DICIEMBRE_2022!J21)</f>
        <v>225</v>
      </c>
      <c r="K21" s="2">
        <f t="shared" si="0"/>
        <v>881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/>
      <c r="C22" s="9">
        <f>SUM(ENERO_2022!C22,FEBRERO_2022!C22,MARZO_2022!C22,ABRIL_2022!C22,MAYO_2022!C22,JUNIO_2022!C22,JULIO_2022!C22,AGOSTO_2022!C22,SEPTIEMBRE_2022!C22,OCTUBRE_2022!C22,NOVIEMBRE_2022!C22,DICIEMBRE_2022!C22)</f>
        <v>3</v>
      </c>
      <c r="D22" s="9">
        <f>SUM(ENERO_2022!D22,FEBRERO_2022!D22,MARZO_2022!D22,ABRIL_2022!D22,MAYO_2022!D22,JUNIO_2022!D22,JULIO_2022!D22,AGOSTO_2022!D22,SEPTIEMBRE_2022!D22,OCTUBRE_2022!D22,NOVIEMBRE_2022!D22,DICIEMBRE_2022!D22)</f>
        <v>2</v>
      </c>
      <c r="E22" s="9">
        <f>SUM(ENERO_2022!E22,FEBRERO_2022!E22,MARZO_2022!E22,ABRIL_2022!E22,MAYO_2022!E22,JUNIO_2022!E22,JULIO_2022!E22,AGOSTO_2022!E22,SEPTIEMBRE_2022!E22,OCTUBRE_2022!E22,NOVIEMBRE_2022!E22,DICIEMBRE_2022!E22)</f>
        <v>0</v>
      </c>
      <c r="F22" s="9">
        <f>SUM(ENERO_2022!F22,FEBRERO_2022!F22,MARZO_2022!F22,ABRIL_2022!F22,MAYO_2022!F22,JUNIO_2022!F22,JULIO_2022!F22,AGOSTO_2022!F22,SEPTIEMBRE_2022!F22,OCTUBRE_2022!F22,NOVIEMBRE_2022!F22,DICIEMBRE_2022!F22)</f>
        <v>11</v>
      </c>
      <c r="G22" s="9">
        <f>SUM(ENERO_2022!G22,FEBRERO_2022!G22,MARZO_2022!G22,ABRIL_2022!G22,MAYO_2022!G22,JUNIO_2022!G22,JULIO_2022!G22,AGOSTO_2022!G22,SEPTIEMBRE_2022!G22,OCTUBRE_2022!G22,NOVIEMBRE_2022!G22,DICIEMBRE_2022!G22)</f>
        <v>0</v>
      </c>
      <c r="H22" s="9">
        <f>SUM(ENERO_2022!H22,FEBRERO_2022!H22,MARZO_2022!H22,ABRIL_2022!H22,MAYO_2022!H22,JUNIO_2022!H22,JULIO_2022!H22,AGOSTO_2022!H22,SEPTIEMBRE_2022!H22,OCTUBRE_2022!H22,NOVIEMBRE_2022!H22,DICIEMBRE_2022!H22)</f>
        <v>9</v>
      </c>
      <c r="I22" s="9">
        <f>SUM(ENERO_2022!I22,FEBRERO_2022!I22,MARZO_2022!I22,ABRIL_2022!I22,MAYO_2022!I22,JUNIO_2022!I22,JULIO_2022!I22,AGOSTO_2022!I22,SEPTIEMBRE_2022!I22,OCTUBRE_2022!I22,NOVIEMBRE_2022!I22,DICIEMBRE_2022!I22)</f>
        <v>15</v>
      </c>
      <c r="J22" s="9">
        <f>SUM(ENERO_2022!J22,FEBRERO_2022!J22,MARZO_2022!J22,ABRIL_2022!J22,MAYO_2022!J22,JUNIO_2022!J22,JULIO_2022!J22,AGOSTO_2022!J22,SEPTIEMBRE_2022!J22,OCTUBRE_2022!J22,NOVIEMBRE_2022!J22,DICIEMBRE_2022!J22)</f>
        <v>3</v>
      </c>
      <c r="K22" s="2">
        <f t="shared" si="0"/>
        <v>43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104</v>
      </c>
      <c r="C10" s="9">
        <v>140</v>
      </c>
      <c r="D10" s="9">
        <v>163</v>
      </c>
      <c r="E10" s="9">
        <v>179</v>
      </c>
      <c r="F10" s="9">
        <v>160</v>
      </c>
      <c r="G10" s="9">
        <v>151</v>
      </c>
      <c r="H10" s="9">
        <v>151</v>
      </c>
      <c r="I10" s="9">
        <v>161</v>
      </c>
      <c r="J10" s="9">
        <v>152</v>
      </c>
      <c r="K10" s="2">
        <f>SUM(B10:J10)</f>
        <v>1361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138</v>
      </c>
      <c r="C13" s="9">
        <v>162</v>
      </c>
      <c r="D13" s="9">
        <v>151</v>
      </c>
      <c r="E13" s="9">
        <v>152</v>
      </c>
      <c r="F13" s="9">
        <v>141</v>
      </c>
      <c r="G13" s="9">
        <v>193</v>
      </c>
      <c r="H13" s="9">
        <v>158</v>
      </c>
      <c r="I13" s="9">
        <v>157</v>
      </c>
      <c r="J13" s="9">
        <v>148</v>
      </c>
      <c r="K13" s="2">
        <f>SUM(B13:J13)</f>
        <v>1400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138</v>
      </c>
      <c r="C14" s="9">
        <v>112</v>
      </c>
      <c r="D14" s="9">
        <v>143</v>
      </c>
      <c r="E14" s="9">
        <v>147</v>
      </c>
      <c r="F14" s="9">
        <v>141</v>
      </c>
      <c r="G14" s="9">
        <v>193</v>
      </c>
      <c r="H14" s="9">
        <v>158</v>
      </c>
      <c r="I14" s="9">
        <v>145</v>
      </c>
      <c r="J14" s="9">
        <v>148</v>
      </c>
      <c r="K14" s="2">
        <f t="shared" ref="K14:K21" si="0">SUM(B14:J14)</f>
        <v>1325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50</v>
      </c>
      <c r="D15" s="9">
        <v>8</v>
      </c>
      <c r="E15" s="9">
        <v>5</v>
      </c>
      <c r="F15" s="9">
        <v>0</v>
      </c>
      <c r="G15" s="9">
        <v>0</v>
      </c>
      <c r="H15" s="9">
        <v>0</v>
      </c>
      <c r="I15" s="9">
        <v>12</v>
      </c>
      <c r="J15" s="9">
        <v>0</v>
      </c>
      <c r="K15" s="2">
        <f t="shared" si="0"/>
        <v>75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1306</v>
      </c>
      <c r="C20" s="9">
        <v>1332</v>
      </c>
      <c r="D20" s="9">
        <v>1665</v>
      </c>
      <c r="E20" s="9">
        <v>694</v>
      </c>
      <c r="F20" s="9">
        <v>834</v>
      </c>
      <c r="G20" s="9">
        <v>758</v>
      </c>
      <c r="H20" s="9">
        <v>925</v>
      </c>
      <c r="I20" s="9">
        <v>1051</v>
      </c>
      <c r="J20" s="9">
        <v>1526</v>
      </c>
      <c r="K20" s="2">
        <f t="shared" si="0"/>
        <v>10091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155</v>
      </c>
      <c r="C21" s="9">
        <v>139</v>
      </c>
      <c r="D21" s="9">
        <v>149</v>
      </c>
      <c r="E21" s="9">
        <v>160</v>
      </c>
      <c r="F21" s="9">
        <v>139</v>
      </c>
      <c r="G21" s="9">
        <v>156</v>
      </c>
      <c r="H21" s="9">
        <v>160</v>
      </c>
      <c r="I21" s="9">
        <v>154</v>
      </c>
      <c r="J21" s="9">
        <v>149</v>
      </c>
      <c r="K21" s="2">
        <f t="shared" si="0"/>
        <v>1361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66</v>
      </c>
      <c r="C10" s="9">
        <v>70</v>
      </c>
      <c r="D10" s="9">
        <v>63</v>
      </c>
      <c r="E10" s="9">
        <v>58</v>
      </c>
      <c r="F10" s="9">
        <v>65</v>
      </c>
      <c r="G10" s="9">
        <v>56</v>
      </c>
      <c r="H10" s="9">
        <v>139</v>
      </c>
      <c r="I10" s="9">
        <v>65</v>
      </c>
      <c r="J10" s="9">
        <v>46</v>
      </c>
      <c r="K10" s="2">
        <f>SUM(B10:J10)</f>
        <v>628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80</v>
      </c>
      <c r="C13" s="9">
        <v>58</v>
      </c>
      <c r="D13" s="9">
        <v>76</v>
      </c>
      <c r="E13" s="9">
        <v>106</v>
      </c>
      <c r="F13" s="9">
        <v>54</v>
      </c>
      <c r="G13" s="9">
        <v>84</v>
      </c>
      <c r="H13" s="9">
        <v>69</v>
      </c>
      <c r="I13" s="9">
        <v>55</v>
      </c>
      <c r="J13" s="9">
        <v>51</v>
      </c>
      <c r="K13" s="2">
        <f>SUM(B13:J13)</f>
        <v>633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80</v>
      </c>
      <c r="C14" s="9">
        <v>43</v>
      </c>
      <c r="D14" s="9">
        <v>66</v>
      </c>
      <c r="E14" s="9">
        <v>103</v>
      </c>
      <c r="F14" s="9">
        <v>54</v>
      </c>
      <c r="G14" s="9">
        <v>84</v>
      </c>
      <c r="H14" s="9">
        <v>69</v>
      </c>
      <c r="I14" s="9">
        <v>53</v>
      </c>
      <c r="J14" s="9">
        <v>51</v>
      </c>
      <c r="K14" s="2">
        <f t="shared" ref="K14:K21" si="0">SUM(B14:J14)</f>
        <v>603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15</v>
      </c>
      <c r="D15" s="9">
        <v>10</v>
      </c>
      <c r="E15" s="9">
        <v>3</v>
      </c>
      <c r="F15" s="9">
        <v>0</v>
      </c>
      <c r="G15" s="9">
        <v>0</v>
      </c>
      <c r="H15" s="9">
        <v>0</v>
      </c>
      <c r="I15" s="9">
        <v>2</v>
      </c>
      <c r="J15" s="9">
        <v>0</v>
      </c>
      <c r="K15" s="2">
        <f t="shared" si="0"/>
        <v>30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400</v>
      </c>
      <c r="C20" s="9">
        <v>496</v>
      </c>
      <c r="D20" s="9">
        <v>670</v>
      </c>
      <c r="E20" s="9">
        <v>231</v>
      </c>
      <c r="F20" s="9">
        <v>318</v>
      </c>
      <c r="G20" s="9">
        <v>313</v>
      </c>
      <c r="H20" s="9">
        <v>273</v>
      </c>
      <c r="I20" s="9">
        <v>397</v>
      </c>
      <c r="J20" s="9">
        <v>622</v>
      </c>
      <c r="K20" s="2">
        <f t="shared" si="0"/>
        <v>3720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19</v>
      </c>
      <c r="C21" s="9">
        <v>46</v>
      </c>
      <c r="D21" s="9">
        <v>58</v>
      </c>
      <c r="E21" s="9">
        <v>57</v>
      </c>
      <c r="F21" s="9">
        <v>46</v>
      </c>
      <c r="G21" s="9">
        <v>61</v>
      </c>
      <c r="H21" s="9">
        <v>48</v>
      </c>
      <c r="I21" s="9">
        <v>57</v>
      </c>
      <c r="J21" s="9">
        <v>55</v>
      </c>
      <c r="K21" s="2">
        <f t="shared" si="0"/>
        <v>447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249</v>
      </c>
      <c r="C10" s="9">
        <v>268</v>
      </c>
      <c r="D10" s="9">
        <v>250</v>
      </c>
      <c r="E10" s="9">
        <v>253</v>
      </c>
      <c r="F10" s="9">
        <v>254</v>
      </c>
      <c r="G10" s="9">
        <v>273</v>
      </c>
      <c r="H10" s="9">
        <v>264</v>
      </c>
      <c r="I10" s="9">
        <v>248</v>
      </c>
      <c r="J10" s="9">
        <v>284</v>
      </c>
      <c r="K10" s="2">
        <f>SUM(B10:J10)</f>
        <v>2343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143</v>
      </c>
      <c r="C13" s="9">
        <v>168</v>
      </c>
      <c r="D13" s="9">
        <v>206</v>
      </c>
      <c r="E13" s="9">
        <v>178</v>
      </c>
      <c r="F13" s="9">
        <v>177</v>
      </c>
      <c r="G13" s="9">
        <v>211</v>
      </c>
      <c r="H13" s="9">
        <v>167</v>
      </c>
      <c r="I13" s="9">
        <v>189</v>
      </c>
      <c r="J13" s="9">
        <v>150</v>
      </c>
      <c r="K13" s="2">
        <f>SUM(B13:J13)</f>
        <v>1589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143</v>
      </c>
      <c r="C14" s="9">
        <v>116</v>
      </c>
      <c r="D14" s="9">
        <v>181</v>
      </c>
      <c r="E14" s="9">
        <v>165</v>
      </c>
      <c r="F14" s="9">
        <v>177</v>
      </c>
      <c r="G14" s="9">
        <v>211</v>
      </c>
      <c r="H14" s="9">
        <v>167</v>
      </c>
      <c r="I14" s="9">
        <v>170</v>
      </c>
      <c r="J14" s="9">
        <v>150</v>
      </c>
      <c r="K14" s="2">
        <f t="shared" ref="K14:K21" si="0">SUM(B14:J14)</f>
        <v>1480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52</v>
      </c>
      <c r="D15" s="9">
        <v>25</v>
      </c>
      <c r="E15" s="9">
        <v>13</v>
      </c>
      <c r="F15" s="9">
        <v>0</v>
      </c>
      <c r="G15" s="9">
        <v>0</v>
      </c>
      <c r="H15" s="9">
        <v>0</v>
      </c>
      <c r="I15" s="9">
        <v>19</v>
      </c>
      <c r="J15" s="9">
        <v>0</v>
      </c>
      <c r="K15" s="2">
        <f t="shared" si="0"/>
        <v>109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1878</v>
      </c>
      <c r="C20" s="9">
        <v>2292</v>
      </c>
      <c r="D20" s="9">
        <v>2830</v>
      </c>
      <c r="E20" s="9">
        <v>1013</v>
      </c>
      <c r="F20" s="9">
        <v>1332</v>
      </c>
      <c r="G20" s="9">
        <v>903</v>
      </c>
      <c r="H20" s="9">
        <v>1208</v>
      </c>
      <c r="I20" s="9">
        <v>1431</v>
      </c>
      <c r="J20" s="9">
        <v>1968</v>
      </c>
      <c r="K20" s="2">
        <f t="shared" si="0"/>
        <v>14855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249</v>
      </c>
      <c r="C21" s="9">
        <v>202</v>
      </c>
      <c r="D21" s="9">
        <v>240</v>
      </c>
      <c r="E21" s="9">
        <v>214</v>
      </c>
      <c r="F21" s="9">
        <v>247</v>
      </c>
      <c r="G21" s="9">
        <v>205</v>
      </c>
      <c r="H21" s="9">
        <v>198</v>
      </c>
      <c r="I21" s="9">
        <v>229</v>
      </c>
      <c r="J21" s="9">
        <v>220</v>
      </c>
      <c r="K21" s="2">
        <f t="shared" si="0"/>
        <v>2004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148</v>
      </c>
      <c r="C10" s="9">
        <v>145</v>
      </c>
      <c r="D10" s="9">
        <v>151</v>
      </c>
      <c r="E10" s="9">
        <v>140</v>
      </c>
      <c r="F10" s="9">
        <v>142</v>
      </c>
      <c r="G10" s="9">
        <v>158</v>
      </c>
      <c r="H10" s="9">
        <v>152</v>
      </c>
      <c r="I10" s="9">
        <v>149</v>
      </c>
      <c r="J10" s="9">
        <v>166</v>
      </c>
      <c r="K10" s="2">
        <f>SUM(B10:J10)</f>
        <v>1351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182</v>
      </c>
      <c r="C13" s="9">
        <v>198</v>
      </c>
      <c r="D13" s="9">
        <v>197</v>
      </c>
      <c r="E13" s="9">
        <v>194</v>
      </c>
      <c r="F13" s="9">
        <v>191</v>
      </c>
      <c r="G13" s="9">
        <v>198</v>
      </c>
      <c r="H13" s="9">
        <v>169</v>
      </c>
      <c r="I13" s="9">
        <v>212</v>
      </c>
      <c r="J13" s="9">
        <v>208</v>
      </c>
      <c r="K13" s="2">
        <f>SUM(B13:J13)</f>
        <v>1749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182</v>
      </c>
      <c r="C14" s="9">
        <v>130</v>
      </c>
      <c r="D14" s="9">
        <v>191</v>
      </c>
      <c r="E14" s="9">
        <v>189</v>
      </c>
      <c r="F14" s="9">
        <v>191</v>
      </c>
      <c r="G14" s="9">
        <v>198</v>
      </c>
      <c r="H14" s="9">
        <v>169</v>
      </c>
      <c r="I14" s="9">
        <v>194</v>
      </c>
      <c r="J14" s="9">
        <v>208</v>
      </c>
      <c r="K14" s="2">
        <f t="shared" ref="K14:K21" si="0">SUM(B14:J14)</f>
        <v>1652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68</v>
      </c>
      <c r="D15" s="9">
        <v>6</v>
      </c>
      <c r="E15" s="9">
        <v>5</v>
      </c>
      <c r="F15" s="9">
        <v>0</v>
      </c>
      <c r="G15" s="9">
        <v>0</v>
      </c>
      <c r="H15" s="9">
        <v>0</v>
      </c>
      <c r="I15" s="9">
        <v>18</v>
      </c>
      <c r="J15" s="9">
        <v>0</v>
      </c>
      <c r="K15" s="2">
        <f t="shared" si="0"/>
        <v>97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1482</v>
      </c>
      <c r="C20" s="9">
        <v>1533</v>
      </c>
      <c r="D20" s="9">
        <v>1560</v>
      </c>
      <c r="E20" s="9">
        <v>717</v>
      </c>
      <c r="F20" s="9">
        <v>933</v>
      </c>
      <c r="G20" s="9">
        <v>822</v>
      </c>
      <c r="H20" s="9">
        <v>1052</v>
      </c>
      <c r="I20" s="9">
        <v>1084</v>
      </c>
      <c r="J20" s="9">
        <v>1792</v>
      </c>
      <c r="K20" s="2">
        <f t="shared" si="0"/>
        <v>10975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211</v>
      </c>
      <c r="C21" s="9">
        <v>221</v>
      </c>
      <c r="D21" s="9">
        <v>181</v>
      </c>
      <c r="E21" s="9">
        <v>183</v>
      </c>
      <c r="F21" s="9">
        <v>80</v>
      </c>
      <c r="G21" s="9">
        <v>183</v>
      </c>
      <c r="H21" s="9">
        <v>218</v>
      </c>
      <c r="I21" s="9">
        <v>176</v>
      </c>
      <c r="J21" s="9">
        <v>195</v>
      </c>
      <c r="K21" s="2">
        <f t="shared" si="0"/>
        <v>1648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186</v>
      </c>
      <c r="C10" s="9">
        <v>159</v>
      </c>
      <c r="D10" s="9">
        <v>171</v>
      </c>
      <c r="E10" s="9">
        <v>175</v>
      </c>
      <c r="F10" s="9">
        <v>178</v>
      </c>
      <c r="G10" s="9">
        <v>153</v>
      </c>
      <c r="H10" s="9">
        <v>156</v>
      </c>
      <c r="I10" s="9">
        <v>139</v>
      </c>
      <c r="J10" s="9">
        <v>163</v>
      </c>
      <c r="K10" s="2">
        <f>SUM(B10:J10)</f>
        <v>1480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180</v>
      </c>
      <c r="C13" s="9">
        <v>196</v>
      </c>
      <c r="D13" s="9">
        <v>151</v>
      </c>
      <c r="E13" s="9">
        <v>201</v>
      </c>
      <c r="F13" s="9">
        <v>187</v>
      </c>
      <c r="G13" s="9">
        <v>186</v>
      </c>
      <c r="H13" s="9">
        <v>197</v>
      </c>
      <c r="I13" s="9">
        <v>174</v>
      </c>
      <c r="J13" s="9">
        <v>169</v>
      </c>
      <c r="K13" s="2">
        <f>SUM(B13:J13)</f>
        <v>1641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180</v>
      </c>
      <c r="C14" s="9">
        <v>137</v>
      </c>
      <c r="D14" s="9">
        <v>140</v>
      </c>
      <c r="E14" s="9">
        <v>191</v>
      </c>
      <c r="F14" s="9">
        <v>187</v>
      </c>
      <c r="G14" s="9">
        <v>186</v>
      </c>
      <c r="H14" s="9">
        <v>197</v>
      </c>
      <c r="I14" s="9">
        <v>162</v>
      </c>
      <c r="J14" s="9">
        <v>169</v>
      </c>
      <c r="K14" s="2">
        <f t="shared" ref="K14:K21" si="0">SUM(B14:J14)</f>
        <v>1549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59</v>
      </c>
      <c r="D15" s="9">
        <v>11</v>
      </c>
      <c r="E15" s="9">
        <v>10</v>
      </c>
      <c r="F15" s="9">
        <v>0</v>
      </c>
      <c r="G15" s="9">
        <v>0</v>
      </c>
      <c r="H15" s="9">
        <v>0</v>
      </c>
      <c r="I15" s="9">
        <v>12</v>
      </c>
      <c r="J15" s="9">
        <v>0</v>
      </c>
      <c r="K15" s="2">
        <f t="shared" si="0"/>
        <v>92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1467</v>
      </c>
      <c r="C20" s="9">
        <v>1403</v>
      </c>
      <c r="D20" s="9">
        <v>1845</v>
      </c>
      <c r="E20" s="9">
        <v>748</v>
      </c>
      <c r="F20" s="9">
        <v>894</v>
      </c>
      <c r="G20" s="9">
        <v>699</v>
      </c>
      <c r="H20" s="9">
        <v>978</v>
      </c>
      <c r="I20" s="9">
        <v>978</v>
      </c>
      <c r="J20" s="9">
        <v>1589</v>
      </c>
      <c r="K20" s="2">
        <f t="shared" si="0"/>
        <v>10601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178</v>
      </c>
      <c r="C21" s="9">
        <v>144</v>
      </c>
      <c r="D21" s="9">
        <v>163</v>
      </c>
      <c r="E21" s="9">
        <v>180</v>
      </c>
      <c r="F21" s="9">
        <v>153</v>
      </c>
      <c r="G21" s="9">
        <v>181</v>
      </c>
      <c r="H21" s="9">
        <v>175</v>
      </c>
      <c r="I21" s="9">
        <v>149</v>
      </c>
      <c r="J21" s="9">
        <v>188</v>
      </c>
      <c r="K21" s="2">
        <f t="shared" si="0"/>
        <v>1511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126</v>
      </c>
      <c r="C10" s="9">
        <v>120</v>
      </c>
      <c r="D10" s="9">
        <v>128</v>
      </c>
      <c r="E10" s="9">
        <v>136</v>
      </c>
      <c r="F10" s="9">
        <v>139</v>
      </c>
      <c r="G10" s="9">
        <v>141</v>
      </c>
      <c r="H10" s="9">
        <v>138</v>
      </c>
      <c r="I10" s="9">
        <v>154</v>
      </c>
      <c r="J10" s="9">
        <v>155</v>
      </c>
      <c r="K10" s="2">
        <f>SUM(B10:J10)</f>
        <v>1237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114</v>
      </c>
      <c r="C13" s="9">
        <v>139</v>
      </c>
      <c r="D13" s="9">
        <v>141</v>
      </c>
      <c r="E13" s="9">
        <v>148</v>
      </c>
      <c r="F13" s="9">
        <v>124</v>
      </c>
      <c r="G13" s="9">
        <v>151</v>
      </c>
      <c r="H13" s="9">
        <v>139</v>
      </c>
      <c r="I13" s="9">
        <v>103</v>
      </c>
      <c r="J13" s="9">
        <v>136</v>
      </c>
      <c r="K13" s="2">
        <f>SUM(B13:J13)</f>
        <v>1195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114</v>
      </c>
      <c r="C14" s="9">
        <v>98</v>
      </c>
      <c r="D14" s="9">
        <v>131</v>
      </c>
      <c r="E14" s="9">
        <v>139</v>
      </c>
      <c r="F14" s="9">
        <v>124</v>
      </c>
      <c r="G14" s="9">
        <v>151</v>
      </c>
      <c r="H14" s="9">
        <v>139</v>
      </c>
      <c r="I14" s="9">
        <v>92</v>
      </c>
      <c r="J14" s="9">
        <v>136</v>
      </c>
      <c r="K14" s="2">
        <f t="shared" ref="K14:K21" si="0">SUM(B14:J14)</f>
        <v>1124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41</v>
      </c>
      <c r="D15" s="9">
        <v>10</v>
      </c>
      <c r="E15" s="9">
        <v>9</v>
      </c>
      <c r="F15" s="9">
        <v>0</v>
      </c>
      <c r="G15" s="9">
        <v>0</v>
      </c>
      <c r="H15" s="9">
        <v>0</v>
      </c>
      <c r="I15" s="9">
        <v>11</v>
      </c>
      <c r="J15" s="9">
        <v>0</v>
      </c>
      <c r="K15" s="2">
        <f t="shared" si="0"/>
        <v>71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1062</v>
      </c>
      <c r="C20" s="9">
        <v>1051</v>
      </c>
      <c r="D20" s="9">
        <v>1435</v>
      </c>
      <c r="E20" s="9">
        <v>590</v>
      </c>
      <c r="F20" s="9">
        <v>771</v>
      </c>
      <c r="G20" s="9">
        <v>610</v>
      </c>
      <c r="H20" s="9">
        <v>681</v>
      </c>
      <c r="I20" s="9">
        <v>848</v>
      </c>
      <c r="J20" s="9">
        <v>1135</v>
      </c>
      <c r="K20" s="2">
        <f t="shared" si="0"/>
        <v>8183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132</v>
      </c>
      <c r="C21" s="9">
        <v>119</v>
      </c>
      <c r="D21" s="9">
        <v>109</v>
      </c>
      <c r="E21" s="9">
        <v>128</v>
      </c>
      <c r="F21" s="9">
        <v>157</v>
      </c>
      <c r="G21" s="9">
        <v>128</v>
      </c>
      <c r="H21" s="9">
        <v>119</v>
      </c>
      <c r="I21" s="9">
        <v>104</v>
      </c>
      <c r="J21" s="9">
        <v>111</v>
      </c>
      <c r="K21" s="2">
        <f t="shared" si="0"/>
        <v>1107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199</v>
      </c>
      <c r="C10" s="9">
        <v>215</v>
      </c>
      <c r="D10" s="9">
        <v>199</v>
      </c>
      <c r="E10" s="9">
        <v>182</v>
      </c>
      <c r="F10" s="9">
        <v>181</v>
      </c>
      <c r="G10" s="9">
        <v>206</v>
      </c>
      <c r="H10" s="9">
        <v>198</v>
      </c>
      <c r="I10" s="9">
        <v>199</v>
      </c>
      <c r="J10" s="9">
        <v>193</v>
      </c>
      <c r="K10" s="2">
        <f>SUM(B10:J10)</f>
        <v>1772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180</v>
      </c>
      <c r="C13" s="9">
        <v>184</v>
      </c>
      <c r="D13" s="9">
        <v>183</v>
      </c>
      <c r="E13" s="9">
        <v>192</v>
      </c>
      <c r="F13" s="9">
        <v>200</v>
      </c>
      <c r="G13" s="9">
        <v>228</v>
      </c>
      <c r="H13" s="9">
        <v>176</v>
      </c>
      <c r="I13" s="9">
        <v>191</v>
      </c>
      <c r="J13" s="9">
        <v>166</v>
      </c>
      <c r="K13" s="2">
        <f>SUM(B13:J13)</f>
        <v>1700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180</v>
      </c>
      <c r="C14" s="9">
        <v>131</v>
      </c>
      <c r="D14" s="9">
        <v>173</v>
      </c>
      <c r="E14" s="9">
        <v>182</v>
      </c>
      <c r="F14" s="9">
        <v>200</v>
      </c>
      <c r="G14" s="9">
        <v>228</v>
      </c>
      <c r="H14" s="9">
        <v>176</v>
      </c>
      <c r="I14" s="9">
        <v>177</v>
      </c>
      <c r="J14" s="9">
        <v>166</v>
      </c>
      <c r="K14" s="2">
        <f t="shared" ref="K14:K21" si="0">SUM(B14:J14)</f>
        <v>1613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53</v>
      </c>
      <c r="D15" s="9">
        <v>10</v>
      </c>
      <c r="E15" s="9">
        <v>10</v>
      </c>
      <c r="F15" s="9">
        <v>0</v>
      </c>
      <c r="G15" s="9">
        <v>0</v>
      </c>
      <c r="H15" s="9">
        <v>0</v>
      </c>
      <c r="I15" s="9">
        <v>14</v>
      </c>
      <c r="J15" s="9">
        <v>0</v>
      </c>
      <c r="K15" s="2">
        <f t="shared" si="0"/>
        <v>87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1497</v>
      </c>
      <c r="C20" s="9">
        <v>1518</v>
      </c>
      <c r="D20" s="9">
        <v>2240</v>
      </c>
      <c r="E20" s="9">
        <v>808</v>
      </c>
      <c r="F20" s="9">
        <v>996</v>
      </c>
      <c r="G20" s="9">
        <v>1029</v>
      </c>
      <c r="H20" s="9">
        <v>1133</v>
      </c>
      <c r="I20" s="9">
        <v>1325</v>
      </c>
      <c r="J20" s="9">
        <v>815</v>
      </c>
      <c r="K20" s="2">
        <f t="shared" si="0"/>
        <v>11361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192</v>
      </c>
      <c r="C21" s="9">
        <v>193</v>
      </c>
      <c r="D21" s="9">
        <v>223</v>
      </c>
      <c r="E21" s="9">
        <v>198</v>
      </c>
      <c r="F21" s="9">
        <v>164</v>
      </c>
      <c r="G21" s="9">
        <v>201</v>
      </c>
      <c r="H21" s="9">
        <v>213</v>
      </c>
      <c r="I21" s="9">
        <v>207</v>
      </c>
      <c r="J21" s="9">
        <v>194</v>
      </c>
      <c r="K21" s="2">
        <f t="shared" si="0"/>
        <v>1785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177</v>
      </c>
      <c r="C10" s="9">
        <v>190</v>
      </c>
      <c r="D10" s="9">
        <v>184</v>
      </c>
      <c r="E10" s="9">
        <v>178</v>
      </c>
      <c r="F10" s="9">
        <v>189</v>
      </c>
      <c r="G10" s="9">
        <v>176</v>
      </c>
      <c r="H10" s="9">
        <v>178</v>
      </c>
      <c r="I10" s="9">
        <v>186</v>
      </c>
      <c r="J10" s="9">
        <v>176</v>
      </c>
      <c r="K10" s="2">
        <f>SUM(B10:J10)</f>
        <v>1634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175</v>
      </c>
      <c r="C13" s="9">
        <v>195</v>
      </c>
      <c r="D13" s="9">
        <v>206</v>
      </c>
      <c r="E13" s="9">
        <v>237</v>
      </c>
      <c r="F13" s="9">
        <v>165</v>
      </c>
      <c r="G13" s="9">
        <v>179</v>
      </c>
      <c r="H13" s="9">
        <v>188</v>
      </c>
      <c r="I13" s="9">
        <v>199</v>
      </c>
      <c r="J13" s="9">
        <v>192</v>
      </c>
      <c r="K13" s="2">
        <f>SUM(B13:J13)</f>
        <v>1736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175</v>
      </c>
      <c r="C14" s="9">
        <v>125</v>
      </c>
      <c r="D14" s="9">
        <v>194</v>
      </c>
      <c r="E14" s="9">
        <v>224</v>
      </c>
      <c r="F14" s="9">
        <v>165</v>
      </c>
      <c r="G14" s="9">
        <v>179</v>
      </c>
      <c r="H14" s="9">
        <v>188</v>
      </c>
      <c r="I14" s="9">
        <v>184</v>
      </c>
      <c r="J14" s="9">
        <v>192</v>
      </c>
      <c r="K14" s="2">
        <f t="shared" ref="K14:K21" si="0">SUM(B14:J14)</f>
        <v>1626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70</v>
      </c>
      <c r="D15" s="9">
        <v>12</v>
      </c>
      <c r="E15" s="9">
        <v>13</v>
      </c>
      <c r="F15" s="9">
        <v>0</v>
      </c>
      <c r="G15" s="9">
        <v>0</v>
      </c>
      <c r="H15" s="9">
        <v>0</v>
      </c>
      <c r="I15" s="9">
        <v>15</v>
      </c>
      <c r="J15" s="9">
        <v>0</v>
      </c>
      <c r="K15" s="2">
        <f t="shared" si="0"/>
        <v>110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1556</v>
      </c>
      <c r="C20" s="9">
        <v>1368</v>
      </c>
      <c r="D20" s="9">
        <v>1965</v>
      </c>
      <c r="E20" s="9">
        <v>816</v>
      </c>
      <c r="F20" s="9">
        <v>999</v>
      </c>
      <c r="G20" s="9">
        <v>903</v>
      </c>
      <c r="H20" s="9">
        <v>992</v>
      </c>
      <c r="I20" s="9">
        <v>1119</v>
      </c>
      <c r="J20" s="9">
        <v>765</v>
      </c>
      <c r="K20" s="2">
        <f t="shared" si="0"/>
        <v>10483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204</v>
      </c>
      <c r="C21" s="9">
        <v>193</v>
      </c>
      <c r="D21" s="9">
        <v>171</v>
      </c>
      <c r="E21" s="9">
        <v>195</v>
      </c>
      <c r="F21" s="9">
        <v>162</v>
      </c>
      <c r="G21" s="9">
        <v>184</v>
      </c>
      <c r="H21" s="9">
        <v>189</v>
      </c>
      <c r="I21" s="9">
        <v>188</v>
      </c>
      <c r="J21" s="9">
        <v>176</v>
      </c>
      <c r="K21" s="2">
        <f t="shared" si="0"/>
        <v>1662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93</v>
      </c>
      <c r="C10" s="9">
        <v>65</v>
      </c>
      <c r="D10" s="9">
        <v>97</v>
      </c>
      <c r="E10" s="9">
        <v>98</v>
      </c>
      <c r="F10" s="9">
        <v>92</v>
      </c>
      <c r="G10" s="9">
        <v>97</v>
      </c>
      <c r="H10" s="9">
        <v>87</v>
      </c>
      <c r="I10" s="9">
        <v>90</v>
      </c>
      <c r="J10" s="9">
        <v>94</v>
      </c>
      <c r="K10" s="2">
        <f>SUM(B10:J10)</f>
        <v>813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v>128</v>
      </c>
      <c r="C13" s="9">
        <v>100</v>
      </c>
      <c r="D13" s="9">
        <v>80</v>
      </c>
      <c r="E13" s="9">
        <v>83</v>
      </c>
      <c r="F13" s="9">
        <v>104</v>
      </c>
      <c r="G13" s="9">
        <v>119</v>
      </c>
      <c r="H13" s="9">
        <v>91</v>
      </c>
      <c r="I13" s="9">
        <v>101</v>
      </c>
      <c r="J13" s="9">
        <v>104</v>
      </c>
      <c r="K13" s="2">
        <f>SUM(B13:J13)</f>
        <v>910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v>128</v>
      </c>
      <c r="C14" s="9">
        <v>67</v>
      </c>
      <c r="D14" s="9">
        <v>76</v>
      </c>
      <c r="E14" s="9">
        <v>82</v>
      </c>
      <c r="F14" s="9">
        <v>104</v>
      </c>
      <c r="G14" s="9">
        <v>119</v>
      </c>
      <c r="H14" s="9">
        <v>91</v>
      </c>
      <c r="I14" s="9">
        <v>94</v>
      </c>
      <c r="J14" s="9">
        <v>104</v>
      </c>
      <c r="K14" s="2">
        <f t="shared" ref="K14:K21" si="0">SUM(B14:J14)</f>
        <v>865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v>0</v>
      </c>
      <c r="C15" s="9">
        <v>33</v>
      </c>
      <c r="D15" s="9">
        <v>4</v>
      </c>
      <c r="E15" s="9">
        <v>1</v>
      </c>
      <c r="F15" s="9">
        <v>0</v>
      </c>
      <c r="G15" s="9">
        <v>0</v>
      </c>
      <c r="H15" s="9">
        <v>0</v>
      </c>
      <c r="I15" s="9">
        <v>7</v>
      </c>
      <c r="J15" s="9">
        <v>0</v>
      </c>
      <c r="K15" s="2">
        <f t="shared" si="0"/>
        <v>45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v>791</v>
      </c>
      <c r="C20" s="9">
        <v>736</v>
      </c>
      <c r="D20" s="9">
        <v>1055</v>
      </c>
      <c r="E20" s="9">
        <v>427</v>
      </c>
      <c r="F20" s="9">
        <v>467</v>
      </c>
      <c r="G20" s="9">
        <v>422</v>
      </c>
      <c r="H20" s="9">
        <v>484</v>
      </c>
      <c r="I20" s="9">
        <v>553</v>
      </c>
      <c r="J20" s="9">
        <v>910</v>
      </c>
      <c r="K20" s="2">
        <f t="shared" si="0"/>
        <v>5845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v>64</v>
      </c>
      <c r="C21" s="9">
        <v>94</v>
      </c>
      <c r="D21" s="9">
        <v>83</v>
      </c>
      <c r="E21" s="9">
        <v>98</v>
      </c>
      <c r="F21" s="9">
        <v>133</v>
      </c>
      <c r="G21" s="9">
        <v>86</v>
      </c>
      <c r="H21" s="9">
        <v>90</v>
      </c>
      <c r="I21" s="9">
        <v>82</v>
      </c>
      <c r="J21" s="9">
        <v>87</v>
      </c>
      <c r="K21" s="2">
        <f t="shared" si="0"/>
        <v>817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49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24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289</v>
      </c>
      <c r="C10" s="9">
        <v>202</v>
      </c>
      <c r="D10" s="9">
        <v>297</v>
      </c>
      <c r="E10" s="9">
        <v>294</v>
      </c>
      <c r="F10" s="9">
        <v>300</v>
      </c>
      <c r="G10" s="9">
        <v>273</v>
      </c>
      <c r="H10" s="9">
        <v>305</v>
      </c>
      <c r="I10" s="9">
        <v>293</v>
      </c>
      <c r="J10" s="9">
        <v>296</v>
      </c>
      <c r="K10" s="2">
        <f>SUM(B10:J10)</f>
        <v>2549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167</v>
      </c>
      <c r="C13" s="9">
        <v>208</v>
      </c>
      <c r="D13" s="9">
        <v>194</v>
      </c>
      <c r="E13" s="9">
        <v>197</v>
      </c>
      <c r="F13" s="9">
        <v>194</v>
      </c>
      <c r="G13" s="9">
        <v>197</v>
      </c>
      <c r="H13" s="9">
        <v>175</v>
      </c>
      <c r="I13" s="9">
        <v>206</v>
      </c>
      <c r="J13" s="9">
        <v>178</v>
      </c>
      <c r="K13" s="2">
        <f>SUM(B13:J13)</f>
        <v>1716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167</v>
      </c>
      <c r="C14" s="9">
        <v>145</v>
      </c>
      <c r="D14" s="9">
        <v>177</v>
      </c>
      <c r="E14" s="9">
        <v>186</v>
      </c>
      <c r="F14" s="9">
        <v>194</v>
      </c>
      <c r="G14" s="9">
        <v>197</v>
      </c>
      <c r="H14" s="9">
        <v>175</v>
      </c>
      <c r="I14" s="9">
        <v>188</v>
      </c>
      <c r="J14" s="9">
        <v>178</v>
      </c>
      <c r="K14" s="2">
        <f t="shared" ref="K14:K21" si="0">SUM(B14:J14)</f>
        <v>1607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63</v>
      </c>
      <c r="D15" s="9">
        <v>17</v>
      </c>
      <c r="E15" s="9">
        <v>11</v>
      </c>
      <c r="F15" s="9">
        <v>0</v>
      </c>
      <c r="G15" s="9">
        <v>0</v>
      </c>
      <c r="H15" s="9">
        <v>0</v>
      </c>
      <c r="I15" s="9">
        <v>18</v>
      </c>
      <c r="J15" s="9">
        <v>0</v>
      </c>
      <c r="K15" s="2">
        <f t="shared" si="0"/>
        <v>109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2088</v>
      </c>
      <c r="C20" s="9">
        <v>1773</v>
      </c>
      <c r="D20" s="9">
        <v>3085</v>
      </c>
      <c r="E20" s="9">
        <v>973</v>
      </c>
      <c r="F20" s="9">
        <v>1326</v>
      </c>
      <c r="G20" s="9">
        <v>891</v>
      </c>
      <c r="H20" s="9">
        <v>1324</v>
      </c>
      <c r="I20" s="9">
        <v>1477</v>
      </c>
      <c r="J20" s="9">
        <v>2386</v>
      </c>
      <c r="K20" s="2">
        <f t="shared" si="0"/>
        <v>15323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277</v>
      </c>
      <c r="C21" s="9">
        <v>229</v>
      </c>
      <c r="D21" s="9">
        <v>275</v>
      </c>
      <c r="E21" s="9">
        <v>260</v>
      </c>
      <c r="F21" s="9">
        <v>287</v>
      </c>
      <c r="G21" s="9">
        <v>189</v>
      </c>
      <c r="H21" s="9">
        <v>251</v>
      </c>
      <c r="I21" s="9">
        <v>250</v>
      </c>
      <c r="J21" s="9">
        <v>264</v>
      </c>
      <c r="K21" s="2">
        <f t="shared" si="0"/>
        <v>2282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202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45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/>
      <c r="C10" s="9"/>
      <c r="D10" s="9">
        <f>SUM(ENERO_2021!D10,FEBRERO_2021!D10,MARZO_2021!D10,ABRIL_2021!D10,MAYO_2021!D10,JUNIO_2021!D10,JULIO_2021!D10,AGOSTO_2021!D10,SEPTIEMBRE_2021!D10,OCTUBRE_2021!D10,NOVIEMBRE_2021!D10,DICIEMBRE_2021!D10)</f>
        <v>411</v>
      </c>
      <c r="E10" s="9">
        <f>SUM(ENERO_2021!E10,FEBRERO_2021!E10,MARZO_2021!E10,ABRIL_2021!E10,MAYO_2021!E10,JUNIO_2021!E10,JULIO_2021!E10,AGOSTO_2021!E10,SEPTIEMBRE_2021!E10,OCTUBRE_2021!E10,NOVIEMBRE_2021!E10,DICIEMBRE_2021!E10)</f>
        <v>444</v>
      </c>
      <c r="F10" s="9">
        <f>SUM(ENERO_2021!F10,FEBRERO_2021!F10,MARZO_2021!F10,ABRIL_2021!F10,MAYO_2021!F10,JUNIO_2021!F10,JULIO_2021!F10,AGOSTO_2021!F10,SEPTIEMBRE_2021!F10,OCTUBRE_2021!F10,NOVIEMBRE_2021!F10,DICIEMBRE_2021!F10)</f>
        <v>395</v>
      </c>
      <c r="G10" s="9">
        <f>SUM(ENERO_2021!G10,FEBRERO_2021!G10,MARZO_2021!G10,ABRIL_2021!G10,MAYO_2021!G10,JUNIO_2021!G10,JULIO_2021!G10,AGOSTO_2021!G10,SEPTIEMBRE_2021!G10,OCTUBRE_2021!G10,NOVIEMBRE_2021!G10,DICIEMBRE_2021!G10)</f>
        <v>402</v>
      </c>
      <c r="H10" s="9">
        <f>SUM(ENERO_2021!H10,FEBRERO_2021!H10,MARZO_2021!H10,ABRIL_2021!H10,MAYO_2021!H10,JUNIO_2021!H10,JULIO_2021!H10,AGOSTO_2021!H10,SEPTIEMBRE_2021!H10,OCTUBRE_2021!H10,NOVIEMBRE_2021!H10,DICIEMBRE_2021!H10)</f>
        <v>404</v>
      </c>
      <c r="I10" s="9">
        <f>SUM(ENERO_2021!I10,FEBRERO_2021!I10,MARZO_2021!I10,ABRIL_2021!I10,MAYO_2021!I10,JUNIO_2021!I10,JULIO_2021!I10,AGOSTO_2021!I10,SEPTIEMBRE_2021!I10,OCTUBRE_2021!I10,NOVIEMBRE_2021!I10,DICIEMBRE_2021!I10)</f>
        <v>417</v>
      </c>
      <c r="J10" s="9">
        <f>SUM(ENERO_2021!J10,FEBRERO_2021!J10,MARZO_2021!J10,ABRIL_2021!J10,MAYO_2021!J10,JUNIO_2021!J10,JULIO_2021!J10,AGOSTO_2021!J10,SEPTIEMBRE_2021!J10,OCTUBRE_2021!J10,NOVIEMBRE_2021!J10,DICIEMBRE_2021!J10)</f>
        <v>421</v>
      </c>
      <c r="K10" s="2">
        <f t="shared" ref="K10:K15" si="0">SUM(B10:J10)</f>
        <v>2894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/>
      <c r="C11" s="9"/>
      <c r="D11" s="9">
        <f>SUM(ENERO_2021!D11,FEBRERO_2021!D11,MARZO_2021!D11,ABRIL_2021!D11,MAYO_2021!D11,JUNIO_2021!D11,JULIO_2021!D11,AGOSTO_2021!D11,SEPTIEMBRE_2021!D11,OCTUBRE_2021!D11,NOVIEMBRE_2021!D11,DICIEMBRE_2021!D11)</f>
        <v>321</v>
      </c>
      <c r="E11" s="9">
        <f>SUM(ENERO_2021!E11,FEBRERO_2021!E11,MARZO_2021!E11,ABRIL_2021!E11,MAYO_2021!E11,JUNIO_2021!E11,JULIO_2021!E11,AGOSTO_2021!E11,SEPTIEMBRE_2021!E11,OCTUBRE_2021!E11,NOVIEMBRE_2021!E11,DICIEMBRE_2021!E11)</f>
        <v>345</v>
      </c>
      <c r="F11" s="9">
        <f>SUM(ENERO_2021!F11,FEBRERO_2021!F11,MARZO_2021!F11,ABRIL_2021!F11,MAYO_2021!F11,JUNIO_2021!F11,JULIO_2021!F11,AGOSTO_2021!F11,SEPTIEMBRE_2021!F11,OCTUBRE_2021!F11,NOVIEMBRE_2021!F11,DICIEMBRE_2021!F11)</f>
        <v>298</v>
      </c>
      <c r="G11" s="9">
        <f>SUM(ENERO_2021!G11,FEBRERO_2021!G11,MARZO_2021!G11,ABRIL_2021!G11,MAYO_2021!G11,JUNIO_2021!G11,JULIO_2021!G11,AGOSTO_2021!G11,SEPTIEMBRE_2021!G11,OCTUBRE_2021!G11,NOVIEMBRE_2021!G11,DICIEMBRE_2021!G11)</f>
        <v>320</v>
      </c>
      <c r="H11" s="9">
        <f>SUM(ENERO_2021!H11,FEBRERO_2021!H11,MARZO_2021!H11,ABRIL_2021!H11,MAYO_2021!H11,JUNIO_2021!H11,JULIO_2021!H11,AGOSTO_2021!H11,SEPTIEMBRE_2021!H11,OCTUBRE_2021!H11,NOVIEMBRE_2021!H11,DICIEMBRE_2021!H11)</f>
        <v>294</v>
      </c>
      <c r="I11" s="9">
        <f>SUM(ENERO_2021!I11,FEBRERO_2021!I11,MARZO_2021!I11,ABRIL_2021!I11,MAYO_2021!I11,JUNIO_2021!I11,JULIO_2021!I11,AGOSTO_2021!I11,SEPTIEMBRE_2021!I11,OCTUBRE_2021!I11,NOVIEMBRE_2021!I11,DICIEMBRE_2021!I11)</f>
        <v>320</v>
      </c>
      <c r="J11" s="9">
        <f>SUM(ENERO_2021!J11,FEBRERO_2021!J11,MARZO_2021!J11,ABRIL_2021!J11,MAYO_2021!J11,JUNIO_2021!J11,JULIO_2021!J11,AGOSTO_2021!J11,SEPTIEMBRE_2021!J11,OCTUBRE_2021!J11,NOVIEMBRE_2021!J11,DICIEMBRE_2021!J11)</f>
        <v>330</v>
      </c>
      <c r="K11" s="2">
        <f t="shared" si="0"/>
        <v>2228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/>
      <c r="C12" s="9"/>
      <c r="D12" s="9">
        <f>SUM(ENERO_2021!D12,FEBRERO_2021!D12,MARZO_2021!D12,ABRIL_2021!D12,MAYO_2021!D12,JUNIO_2021!D12,JULIO_2021!D12,AGOSTO_2021!D12,SEPTIEMBRE_2021!D12,OCTUBRE_2021!D12,NOVIEMBRE_2021!D12,DICIEMBRE_2021!D12)</f>
        <v>90</v>
      </c>
      <c r="E12" s="9">
        <f>SUM(ENERO_2021!E12,FEBRERO_2021!E12,MARZO_2021!E12,ABRIL_2021!E12,MAYO_2021!E12,JUNIO_2021!E12,JULIO_2021!E12,AGOSTO_2021!E12,SEPTIEMBRE_2021!E12,OCTUBRE_2021!E12,NOVIEMBRE_2021!E12,DICIEMBRE_2021!E12)</f>
        <v>99</v>
      </c>
      <c r="F12" s="9">
        <f>SUM(ENERO_2021!F12,FEBRERO_2021!F12,MARZO_2021!F12,ABRIL_2021!F12,MAYO_2021!F12,JUNIO_2021!F12,JULIO_2021!F12,AGOSTO_2021!F12,SEPTIEMBRE_2021!F12,OCTUBRE_2021!F12,NOVIEMBRE_2021!F12,DICIEMBRE_2021!F12)</f>
        <v>97</v>
      </c>
      <c r="G12" s="9">
        <f>SUM(ENERO_2021!G12,FEBRERO_2021!G12,MARZO_2021!G12,ABRIL_2021!G12,MAYO_2021!G12,JUNIO_2021!G12,JULIO_2021!G12,AGOSTO_2021!G12,SEPTIEMBRE_2021!G12,OCTUBRE_2021!G12,NOVIEMBRE_2021!G12,DICIEMBRE_2021!G12)</f>
        <v>82</v>
      </c>
      <c r="H12" s="9">
        <f>SUM(ENERO_2021!H12,FEBRERO_2021!H12,MARZO_2021!H12,ABRIL_2021!H12,MAYO_2021!H12,JUNIO_2021!H12,JULIO_2021!H12,AGOSTO_2021!H12,SEPTIEMBRE_2021!H12,OCTUBRE_2021!H12,NOVIEMBRE_2021!H12,DICIEMBRE_2021!H12)</f>
        <v>110</v>
      </c>
      <c r="I12" s="9">
        <f>SUM(ENERO_2021!I12,FEBRERO_2021!I12,MARZO_2021!I12,ABRIL_2021!I12,MAYO_2021!I12,JUNIO_2021!I12,JULIO_2021!I12,AGOSTO_2021!I12,SEPTIEMBRE_2021!I12,OCTUBRE_2021!I12,NOVIEMBRE_2021!I12,DICIEMBRE_2021!I12)</f>
        <v>97</v>
      </c>
      <c r="J12" s="9">
        <f>SUM(ENERO_2021!J12,FEBRERO_2021!J12,MARZO_2021!J12,ABRIL_2021!J12,MAYO_2021!J12,JUNIO_2021!J12,JULIO_2021!J12,AGOSTO_2021!J12,SEPTIEMBRE_2021!J12,OCTUBRE_2021!J12,NOVIEMBRE_2021!J12,DICIEMBRE_2021!J12)</f>
        <v>91</v>
      </c>
      <c r="K12" s="2">
        <f t="shared" si="0"/>
        <v>666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/>
      <c r="C13" s="9"/>
      <c r="D13" s="9">
        <f>SUM(ENERO_2021!D13,FEBRERO_2021!D13,MARZO_2021!D13,ABRIL_2021!D13,MAYO_2021!D13,JUNIO_2021!D13,JULIO_2021!D13,AGOSTO_2021!D13,SEPTIEMBRE_2021!D13,OCTUBRE_2021!D13,NOVIEMBRE_2021!D13,DICIEMBRE_2021!D13)</f>
        <v>97</v>
      </c>
      <c r="E13" s="9">
        <f>SUM(ENERO_2021!E13,FEBRERO_2021!E13,MARZO_2021!E13,ABRIL_2021!E13,MAYO_2021!E13,JUNIO_2021!E13,JULIO_2021!E13,AGOSTO_2021!E13,SEPTIEMBRE_2021!E13,OCTUBRE_2021!E13,NOVIEMBRE_2021!E13,DICIEMBRE_2021!E13)</f>
        <v>417</v>
      </c>
      <c r="F13" s="9">
        <f>SUM(ENERO_2021!F13,FEBRERO_2021!F13,MARZO_2021!F13,ABRIL_2021!F13,MAYO_2021!F13,JUNIO_2021!F13,JULIO_2021!F13,AGOSTO_2021!F13,SEPTIEMBRE_2021!F13,OCTUBRE_2021!F13,NOVIEMBRE_2021!F13,DICIEMBRE_2021!F13)</f>
        <v>84</v>
      </c>
      <c r="G13" s="9">
        <f>SUM(ENERO_2021!G13,FEBRERO_2021!G13,MARZO_2021!G13,ABRIL_2021!G13,MAYO_2021!G13,JUNIO_2021!G13,JULIO_2021!G13,AGOSTO_2021!G13,SEPTIEMBRE_2021!G13,OCTUBRE_2021!G13,NOVIEMBRE_2021!G13,DICIEMBRE_2021!G13)</f>
        <v>552</v>
      </c>
      <c r="H13" s="9">
        <f>SUM(ENERO_2021!H13,FEBRERO_2021!H13,MARZO_2021!H13,ABRIL_2021!H13,MAYO_2021!H13,JUNIO_2021!H13,JULIO_2021!H13,AGOSTO_2021!H13,SEPTIEMBRE_2021!H13,OCTUBRE_2021!H13,NOVIEMBRE_2021!H13,DICIEMBRE_2021!H13)</f>
        <v>264</v>
      </c>
      <c r="I13" s="9">
        <f>SUM(ENERO_2021!I13,FEBRERO_2021!I13,MARZO_2021!I13,ABRIL_2021!I13,MAYO_2021!I13,JUNIO_2021!I13,JULIO_2021!I13,AGOSTO_2021!I13,SEPTIEMBRE_2021!I13,OCTUBRE_2021!I13,NOVIEMBRE_2021!I13,DICIEMBRE_2021!I13)</f>
        <v>432</v>
      </c>
      <c r="J13" s="9">
        <f>SUM(ENERO_2021!J13,FEBRERO_2021!J13,MARZO_2021!J13,ABRIL_2021!J13,MAYO_2021!J13,JUNIO_2021!J13,JULIO_2021!J13,AGOSTO_2021!J13,SEPTIEMBRE_2021!J13,OCTUBRE_2021!J13,NOVIEMBRE_2021!J13,DICIEMBRE_2021!J13)</f>
        <v>374</v>
      </c>
      <c r="K13" s="2">
        <f>SUM(B13:J13)</f>
        <v>2220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/>
      <c r="C14" s="9"/>
      <c r="D14" s="9">
        <f>SUM(ENERO_2021!D14,FEBRERO_2021!D14,MARZO_2021!D14,ABRIL_2021!D14,MAYO_2021!D14,JUNIO_2021!D14,JULIO_2021!D14,AGOSTO_2021!D14,SEPTIEMBRE_2021!D14,OCTUBRE_2021!D14,NOVIEMBRE_2021!D14,DICIEMBRE_2021!D14)</f>
        <v>91</v>
      </c>
      <c r="E14" s="9">
        <f>SUM(ENERO_2021!E14,FEBRERO_2021!E14,MARZO_2021!E14,ABRIL_2021!E14,MAYO_2021!E14,JUNIO_2021!E14,JULIO_2021!E14,AGOSTO_2021!E14,SEPTIEMBRE_2021!E14,OCTUBRE_2021!E14,NOVIEMBRE_2021!E14,DICIEMBRE_2021!E14)</f>
        <v>417</v>
      </c>
      <c r="F14" s="9">
        <f>SUM(ENERO_2021!F14,FEBRERO_2021!F14,MARZO_2021!F14,ABRIL_2021!F14,MAYO_2021!F14,JUNIO_2021!F14,JULIO_2021!F14,AGOSTO_2021!F14,SEPTIEMBRE_2021!F14,OCTUBRE_2021!F14,NOVIEMBRE_2021!F14,DICIEMBRE_2021!F14)</f>
        <v>84</v>
      </c>
      <c r="G14" s="9">
        <f>SUM(ENERO_2021!G14,FEBRERO_2021!G14,MARZO_2021!G14,ABRIL_2021!G14,MAYO_2021!G14,JUNIO_2021!G14,JULIO_2021!G14,AGOSTO_2021!G14,SEPTIEMBRE_2021!G14,OCTUBRE_2021!G14,NOVIEMBRE_2021!G14,DICIEMBRE_2021!G14)</f>
        <v>552</v>
      </c>
      <c r="H14" s="9">
        <f>SUM(ENERO_2021!H14,FEBRERO_2021!H14,MARZO_2021!H14,ABRIL_2021!H14,MAYO_2021!H14,JUNIO_2021!H14,JULIO_2021!H14,AGOSTO_2021!H14,SEPTIEMBRE_2021!H14,OCTUBRE_2021!H14,NOVIEMBRE_2021!H14,DICIEMBRE_2021!H14)</f>
        <v>264</v>
      </c>
      <c r="I14" s="9">
        <f>SUM(ENERO_2021!I14,FEBRERO_2021!I14,MARZO_2021!I14,ABRIL_2021!I14,MAYO_2021!I14,JUNIO_2021!I14,JULIO_2021!I14,AGOSTO_2021!I14,SEPTIEMBRE_2021!I14,OCTUBRE_2021!I14,NOVIEMBRE_2021!I14,DICIEMBRE_2021!I14)</f>
        <v>424</v>
      </c>
      <c r="J14" s="9">
        <f>SUM(ENERO_2021!J14,FEBRERO_2021!J14,MARZO_2021!J14,ABRIL_2021!J14,MAYO_2021!J14,JUNIO_2021!J14,JULIO_2021!J14,AGOSTO_2021!J14,SEPTIEMBRE_2021!J14,OCTUBRE_2021!J14,NOVIEMBRE_2021!J14,DICIEMBRE_2021!J14)</f>
        <v>374</v>
      </c>
      <c r="K14" s="2">
        <f t="shared" si="0"/>
        <v>2206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/>
      <c r="C15" s="9"/>
      <c r="D15" s="9">
        <f>SUM(ENERO_2021!D15,FEBRERO_2021!D15,MARZO_2021!D15,ABRIL_2021!D15,MAYO_2021!D15,JUNIO_2021!D15,JULIO_2021!D15,AGOSTO_2021!D15,SEPTIEMBRE_2021!D15,OCTUBRE_2021!D15,NOVIEMBRE_2021!D15,DICIEMBRE_2021!D15)</f>
        <v>6</v>
      </c>
      <c r="E15" s="9">
        <f>SUM(ENERO_2021!E15,FEBRERO_2021!E15,MARZO_2021!E15,ABRIL_2021!E15,MAYO_2021!E15,JUNIO_2021!E15,JULIO_2021!E15,AGOSTO_2021!E15,SEPTIEMBRE_2021!E15,OCTUBRE_2021!E15,NOVIEMBRE_2021!E15,DICIEMBRE_2021!E15)</f>
        <v>0</v>
      </c>
      <c r="F15" s="9">
        <f>SUM(ENERO_2021!F15,FEBRERO_2021!F15,MARZO_2021!F15,ABRIL_2021!F15,MAYO_2021!F15,JUNIO_2021!F15,JULIO_2021!F15,AGOSTO_2021!F15,SEPTIEMBRE_2021!F15,OCTUBRE_2021!F15,NOVIEMBRE_2021!F15,DICIEMBRE_2021!F15)</f>
        <v>0</v>
      </c>
      <c r="G15" s="9">
        <f>SUM(ENERO_2021!G15,FEBRERO_2021!G15,MARZO_2021!G15,ABRIL_2021!G15,MAYO_2021!G15,JUNIO_2021!G15,JULIO_2021!G15,AGOSTO_2021!G15,SEPTIEMBRE_2021!G15,OCTUBRE_2021!G15,NOVIEMBRE_2021!G15,DICIEMBRE_2021!G15)</f>
        <v>0</v>
      </c>
      <c r="H15" s="9">
        <f>SUM(ENERO_2021!H15,FEBRERO_2021!H15,MARZO_2021!H15,ABRIL_2021!H15,MAYO_2021!H15,JUNIO_2021!H15,JULIO_2021!H15,AGOSTO_2021!H15,SEPTIEMBRE_2021!H15,OCTUBRE_2021!H15,NOVIEMBRE_2021!H15,DICIEMBRE_2021!H15)</f>
        <v>0</v>
      </c>
      <c r="I15" s="9">
        <f>SUM(ENERO_2021!I15,FEBRERO_2021!I15,MARZO_2021!I15,ABRIL_2021!I15,MAYO_2021!I15,JUNIO_2021!I15,JULIO_2021!I15,AGOSTO_2021!I15,SEPTIEMBRE_2021!I15,OCTUBRE_2021!I15,NOVIEMBRE_2021!I15,DICIEMBRE_2021!I15)</f>
        <v>8</v>
      </c>
      <c r="J15" s="9">
        <f>SUM(ENERO_2021!J15,FEBRERO_2021!J15,MARZO_2021!J15,ABRIL_2021!J15,MAYO_2021!J15,JUNIO_2021!J15,JULIO_2021!J15,AGOSTO_2021!J15,SEPTIEMBRE_2021!J15,OCTUBRE_2021!J15,NOVIEMBRE_2021!J15,DICIEMBRE_2021!J15)</f>
        <v>0</v>
      </c>
      <c r="K15" s="2">
        <f t="shared" si="0"/>
        <v>14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/>
      <c r="C16" s="9"/>
      <c r="D16" s="9">
        <f>SUM(ENERO_2021!D16,FEBRERO_2021!D16,MARZO_2021!D16,ABRIL_2021!D16,MAYO_2021!D16,JUNIO_2021!D16,JULIO_2021!D16,AGOSTO_2021!D16,SEPTIEMBRE_2021!D16,OCTUBRE_2021!D16,NOVIEMBRE_2021!D16,DICIEMBRE_2021!D16)</f>
        <v>150</v>
      </c>
      <c r="E16" s="9">
        <f>SUM(ENERO_2021!E16,FEBRERO_2021!E16,MARZO_2021!E16,ABRIL_2021!E16,MAYO_2021!E16,JUNIO_2021!E16,JULIO_2021!E16,AGOSTO_2021!E16,SEPTIEMBRE_2021!E16,OCTUBRE_2021!E16,NOVIEMBRE_2021!E16,DICIEMBRE_2021!E16)</f>
        <v>121</v>
      </c>
      <c r="F16" s="9">
        <f>SUM(ENERO_2021!F16,FEBRERO_2021!F16,MARZO_2021!F16,ABRIL_2021!F16,MAYO_2021!F16,JUNIO_2021!F16,JULIO_2021!F16,AGOSTO_2021!F16,SEPTIEMBRE_2021!F16,OCTUBRE_2021!F16,NOVIEMBRE_2021!F16,DICIEMBRE_2021!F16)</f>
        <v>181</v>
      </c>
      <c r="G16" s="9">
        <f>SUM(ENERO_2021!G16,FEBRERO_2021!G16,MARZO_2021!G16,ABRIL_2021!G16,MAYO_2021!G16,JUNIO_2021!G16,JULIO_2021!G16,AGOSTO_2021!G16,SEPTIEMBRE_2021!G16,OCTUBRE_2021!G16,NOVIEMBRE_2021!G16,DICIEMBRE_2021!G16)</f>
        <v>193</v>
      </c>
      <c r="H16" s="9">
        <f>SUM(ENERO_2021!H16,FEBRERO_2021!H16,MARZO_2021!H16,ABRIL_2021!H16,MAYO_2021!H16,JUNIO_2021!H16,JULIO_2021!H16,AGOSTO_2021!H16,SEPTIEMBRE_2021!H16,OCTUBRE_2021!H16,NOVIEMBRE_2021!H16,DICIEMBRE_2021!H16)</f>
        <v>143</v>
      </c>
      <c r="I16" s="9">
        <f>SUM(ENERO_2021!I16,FEBRERO_2021!I16,MARZO_2021!I16,ABRIL_2021!I16,MAYO_2021!I16,JUNIO_2021!I16,JULIO_2021!I16,AGOSTO_2021!I16,SEPTIEMBRE_2021!I16,OCTUBRE_2021!I16,NOVIEMBRE_2021!I16,DICIEMBRE_2021!I16)</f>
        <v>136</v>
      </c>
      <c r="J16" s="9">
        <f>SUM(ENERO_2021!J16,FEBRERO_2021!J16,MARZO_2021!J16,ABRIL_2021!J16,MAYO_2021!J16,JUNIO_2021!J16,JULIO_2021!J16,AGOSTO_2021!J16,SEPTIEMBRE_2021!J16,OCTUBRE_2021!J16,NOVIEMBRE_2021!J16,DICIEMBRE_2021!J16)</f>
        <v>128</v>
      </c>
      <c r="K16" s="2">
        <f t="shared" ref="K16:K22" si="1">SUM(B16:J16)</f>
        <v>1052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/>
      <c r="C17" s="9"/>
      <c r="D17" s="9">
        <f>SUM(ENERO_2021!D17,FEBRERO_2021!D17,MARZO_2021!D17,ABRIL_2021!D17,MAYO_2021!D17,JUNIO_2021!D17,JULIO_2021!D17,AGOSTO_2021!D17,SEPTIEMBRE_2021!D17,OCTUBRE_2021!D17,NOVIEMBRE_2021!D17,DICIEMBRE_2021!D17)</f>
        <v>59</v>
      </c>
      <c r="E17" s="9">
        <f>SUM(ENERO_2021!E17,FEBRERO_2021!E17,MARZO_2021!E17,ABRIL_2021!E17,MAYO_2021!E17,JUNIO_2021!E17,JULIO_2021!E17,AGOSTO_2021!E17,SEPTIEMBRE_2021!E17,OCTUBRE_2021!E17,NOVIEMBRE_2021!E17,DICIEMBRE_2021!E17)</f>
        <v>56</v>
      </c>
      <c r="F17" s="9">
        <f>SUM(ENERO_2021!F17,FEBRERO_2021!F17,MARZO_2021!F17,ABRIL_2021!F17,MAYO_2021!F17,JUNIO_2021!F17,JULIO_2021!F17,AGOSTO_2021!F17,SEPTIEMBRE_2021!F17,OCTUBRE_2021!F17,NOVIEMBRE_2021!F17,DICIEMBRE_2021!F17)</f>
        <v>64</v>
      </c>
      <c r="G17" s="9">
        <f>SUM(ENERO_2021!G17,FEBRERO_2021!G17,MARZO_2021!G17,ABRIL_2021!G17,MAYO_2021!G17,JUNIO_2021!G17,JULIO_2021!G17,AGOSTO_2021!G17,SEPTIEMBRE_2021!G17,OCTUBRE_2021!G17,NOVIEMBRE_2021!G17,DICIEMBRE_2021!G17)</f>
        <v>102</v>
      </c>
      <c r="H17" s="9">
        <f>SUM(ENERO_2021!H17,FEBRERO_2021!H17,MARZO_2021!H17,ABRIL_2021!H17,MAYO_2021!H17,JUNIO_2021!H17,JULIO_2021!H17,AGOSTO_2021!H17,SEPTIEMBRE_2021!H17,OCTUBRE_2021!H17,NOVIEMBRE_2021!H17,DICIEMBRE_2021!H17)</f>
        <v>29</v>
      </c>
      <c r="I17" s="9">
        <f>SUM(ENERO_2021!I17,FEBRERO_2021!I17,MARZO_2021!I17,ABRIL_2021!I17,MAYO_2021!I17,JUNIO_2021!I17,JULIO_2021!I17,AGOSTO_2021!I17,SEPTIEMBRE_2021!I17,OCTUBRE_2021!I17,NOVIEMBRE_2021!I17,DICIEMBRE_2021!I17)</f>
        <v>57</v>
      </c>
      <c r="J17" s="9">
        <f>SUM(ENERO_2021!J17,FEBRERO_2021!J17,MARZO_2021!J17,ABRIL_2021!J17,MAYO_2021!J17,JUNIO_2021!J17,JULIO_2021!J17,AGOSTO_2021!J17,SEPTIEMBRE_2021!J17,OCTUBRE_2021!J17,NOVIEMBRE_2021!J17,DICIEMBRE_2021!J17)</f>
        <v>73</v>
      </c>
      <c r="K17" s="2">
        <f t="shared" si="1"/>
        <v>440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/>
      <c r="C18" s="9"/>
      <c r="D18" s="9">
        <f>SUM(ENERO_2021!D18,FEBRERO_2021!D18,MARZO_2021!D18,ABRIL_2021!D18,MAYO_2021!D18,JUNIO_2021!D18,JULIO_2021!D18,AGOSTO_2021!D18,SEPTIEMBRE_2021!D18,OCTUBRE_2021!D18,NOVIEMBRE_2021!D18,DICIEMBRE_2021!D18)</f>
        <v>74</v>
      </c>
      <c r="E18" s="9">
        <f>SUM(ENERO_2021!E18,FEBRERO_2021!E18,MARZO_2021!E18,ABRIL_2021!E18,MAYO_2021!E18,JUNIO_2021!E18,JULIO_2021!E18,AGOSTO_2021!E18,SEPTIEMBRE_2021!E18,OCTUBRE_2021!E18,NOVIEMBRE_2021!E18,DICIEMBRE_2021!E18)</f>
        <v>51</v>
      </c>
      <c r="F18" s="9">
        <f>SUM(ENERO_2021!F18,FEBRERO_2021!F18,MARZO_2021!F18,ABRIL_2021!F18,MAYO_2021!F18,JUNIO_2021!F18,JULIO_2021!F18,AGOSTO_2021!F18,SEPTIEMBRE_2021!F18,OCTUBRE_2021!F18,NOVIEMBRE_2021!F18,DICIEMBRE_2021!F18)</f>
        <v>78</v>
      </c>
      <c r="G18" s="9">
        <f>SUM(ENERO_2021!G18,FEBRERO_2021!G18,MARZO_2021!G18,ABRIL_2021!G18,MAYO_2021!G18,JUNIO_2021!G18,JULIO_2021!G18,AGOSTO_2021!G18,SEPTIEMBRE_2021!G18,OCTUBRE_2021!G18,NOVIEMBRE_2021!G18,DICIEMBRE_2021!G18)</f>
        <v>72</v>
      </c>
      <c r="H18" s="9">
        <f>SUM(ENERO_2021!H18,FEBRERO_2021!H18,MARZO_2021!H18,ABRIL_2021!H18,MAYO_2021!H18,JUNIO_2021!H18,JULIO_2021!H18,AGOSTO_2021!H18,SEPTIEMBRE_2021!H18,OCTUBRE_2021!H18,NOVIEMBRE_2021!H18,DICIEMBRE_2021!H18)</f>
        <v>41</v>
      </c>
      <c r="I18" s="9">
        <f>SUM(ENERO_2021!I18,FEBRERO_2021!I18,MARZO_2021!I18,ABRIL_2021!I18,MAYO_2021!I18,JUNIO_2021!I18,JULIO_2021!I18,AGOSTO_2021!I18,SEPTIEMBRE_2021!I18,OCTUBRE_2021!I18,NOVIEMBRE_2021!I18,DICIEMBRE_2021!I18)</f>
        <v>50</v>
      </c>
      <c r="J18" s="9">
        <f>SUM(ENERO_2021!J18,FEBRERO_2021!J18,MARZO_2021!J18,ABRIL_2021!J18,MAYO_2021!J18,JUNIO_2021!J18,JULIO_2021!J18,AGOSTO_2021!J18,SEPTIEMBRE_2021!J18,OCTUBRE_2021!J18,NOVIEMBRE_2021!J18,DICIEMBRE_2021!J18)</f>
        <v>71</v>
      </c>
      <c r="K18" s="2">
        <f t="shared" si="1"/>
        <v>437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/>
      <c r="C19" s="9"/>
      <c r="D19" s="9">
        <f>SUM(ENERO_2021!D19,FEBRERO_2021!D19,MARZO_2021!D19,ABRIL_2021!D19,MAYO_2021!D19,JUNIO_2021!D19,JULIO_2021!D19,AGOSTO_2021!D19,SEPTIEMBRE_2021!D19,OCTUBRE_2021!D19,NOVIEMBRE_2021!D19,DICIEMBRE_2021!D19)</f>
        <v>8</v>
      </c>
      <c r="E19" s="9">
        <f>SUM(ENERO_2021!E19,FEBRERO_2021!E19,MARZO_2021!E19,ABRIL_2021!E19,MAYO_2021!E19,JUNIO_2021!E19,JULIO_2021!E19,AGOSTO_2021!E19,SEPTIEMBRE_2021!E19,OCTUBRE_2021!E19,NOVIEMBRE_2021!E19,DICIEMBRE_2021!E19)</f>
        <v>1</v>
      </c>
      <c r="F19" s="9">
        <f>SUM(ENERO_2021!F19,FEBRERO_2021!F19,MARZO_2021!F19,ABRIL_2021!F19,MAYO_2021!F19,JUNIO_2021!F19,JULIO_2021!F19,AGOSTO_2021!F19,SEPTIEMBRE_2021!F19,OCTUBRE_2021!F19,NOVIEMBRE_2021!F19,DICIEMBRE_2021!F19)</f>
        <v>3</v>
      </c>
      <c r="G19" s="9">
        <f>SUM(ENERO_2021!G19,FEBRERO_2021!G19,MARZO_2021!G19,ABRIL_2021!G19,MAYO_2021!G19,JUNIO_2021!G19,JULIO_2021!G19,AGOSTO_2021!G19,SEPTIEMBRE_2021!G19,OCTUBRE_2021!G19,NOVIEMBRE_2021!G19,DICIEMBRE_2021!G19)</f>
        <v>7</v>
      </c>
      <c r="H19" s="9">
        <f>SUM(ENERO_2021!H19,FEBRERO_2021!H19,MARZO_2021!H19,ABRIL_2021!H19,MAYO_2021!H19,JUNIO_2021!H19,JULIO_2021!H19,AGOSTO_2021!H19,SEPTIEMBRE_2021!H19,OCTUBRE_2021!H19,NOVIEMBRE_2021!H19,DICIEMBRE_2021!H19)</f>
        <v>6</v>
      </c>
      <c r="I19" s="9">
        <f>SUM(ENERO_2021!I19,FEBRERO_2021!I19,MARZO_2021!I19,ABRIL_2021!I19,MAYO_2021!I19,JUNIO_2021!I19,JULIO_2021!I19,AGOSTO_2021!I19,SEPTIEMBRE_2021!I19,OCTUBRE_2021!I19,NOVIEMBRE_2021!I19,DICIEMBRE_2021!I19)</f>
        <v>9</v>
      </c>
      <c r="J19" s="9">
        <f>SUM(ENERO_2021!J19,FEBRERO_2021!J19,MARZO_2021!J19,ABRIL_2021!J19,MAYO_2021!J19,JUNIO_2021!J19,JULIO_2021!J19,AGOSTO_2021!J19,SEPTIEMBRE_2021!J19,OCTUBRE_2021!J19,NOVIEMBRE_2021!J19,DICIEMBRE_2021!J19)</f>
        <v>71</v>
      </c>
      <c r="K19" s="2">
        <f t="shared" si="1"/>
        <v>105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/>
      <c r="C20" s="9"/>
      <c r="D20" s="9">
        <f>SUM(ENERO_2021!D20,FEBRERO_2021!D20,MARZO_2021!D20,ABRIL_2021!D20,MAYO_2021!D20,JUNIO_2021!D20,JULIO_2021!D20,AGOSTO_2021!D20,SEPTIEMBRE_2021!D20,OCTUBRE_2021!D20,NOVIEMBRE_2021!D20,DICIEMBRE_2021!D20)</f>
        <v>1945</v>
      </c>
      <c r="E20" s="9">
        <f>SUM(ENERO_2021!E20,FEBRERO_2021!E20,MARZO_2021!E20,ABRIL_2021!E20,MAYO_2021!E20,JUNIO_2021!E20,JULIO_2021!E20,AGOSTO_2021!E20,SEPTIEMBRE_2021!E20,OCTUBRE_2021!E20,NOVIEMBRE_2021!E20,DICIEMBRE_2021!E20)</f>
        <v>2283</v>
      </c>
      <c r="F20" s="9">
        <f>SUM(ENERO_2021!F20,FEBRERO_2021!F20,MARZO_2021!F20,ABRIL_2021!F20,MAYO_2021!F20,JUNIO_2021!F20,JULIO_2021!F20,AGOSTO_2021!F20,SEPTIEMBRE_2021!F20,OCTUBRE_2021!F20,NOVIEMBRE_2021!F20,DICIEMBRE_2021!F20)</f>
        <v>4582</v>
      </c>
      <c r="G20" s="9">
        <f>SUM(ENERO_2021!G20,FEBRERO_2021!G20,MARZO_2021!G20,ABRIL_2021!G20,MAYO_2021!G20,JUNIO_2021!G20,JULIO_2021!G20,AGOSTO_2021!G20,SEPTIEMBRE_2021!G20,OCTUBRE_2021!G20,NOVIEMBRE_2021!G20,DICIEMBRE_2021!G20)</f>
        <v>4125</v>
      </c>
      <c r="H20" s="9">
        <f>SUM(ENERO_2021!H20,FEBRERO_2021!H20,MARZO_2021!H20,ABRIL_2021!H20,MAYO_2021!H20,JUNIO_2021!H20,JULIO_2021!H20,AGOSTO_2021!H20,SEPTIEMBRE_2021!H20,OCTUBRE_2021!H20,NOVIEMBRE_2021!H20,DICIEMBRE_2021!H20)</f>
        <v>2680</v>
      </c>
      <c r="I20" s="9">
        <f>SUM(ENERO_2021!I20,FEBRERO_2021!I20,MARZO_2021!I20,ABRIL_2021!I20,MAYO_2021!I20,JUNIO_2021!I20,JULIO_2021!I20,AGOSTO_2021!I20,SEPTIEMBRE_2021!I20,OCTUBRE_2021!I20,NOVIEMBRE_2021!I20,DICIEMBRE_2021!I20)</f>
        <v>5224</v>
      </c>
      <c r="J20" s="9">
        <f>SUM(ENERO_2021!J20,FEBRERO_2021!J20,MARZO_2021!J20,ABRIL_2021!J20,MAYO_2021!J20,JUNIO_2021!J20,JULIO_2021!J20,AGOSTO_2021!J20,SEPTIEMBRE_2021!J20,OCTUBRE_2021!J20,NOVIEMBRE_2021!J20,DICIEMBRE_2021!J20)</f>
        <v>10432</v>
      </c>
      <c r="K20" s="2">
        <f t="shared" si="1"/>
        <v>31271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/>
      <c r="C21" s="9"/>
      <c r="D21" s="9">
        <f>SUM(ENERO_2021!D21,FEBRERO_2021!D21,MARZO_2021!D21,ABRIL_2021!D21,MAYO_2021!D21,JUNIO_2021!D21,JULIO_2021!D21,AGOSTO_2021!D21,SEPTIEMBRE_2021!D21,OCTUBRE_2021!D21,NOVIEMBRE_2021!D21,DICIEMBRE_2021!D21)</f>
        <v>86</v>
      </c>
      <c r="E21" s="9">
        <f>SUM(ENERO_2021!E21,FEBRERO_2021!E21,MARZO_2021!E21,ABRIL_2021!E21,MAYO_2021!E21,JUNIO_2021!E21,JULIO_2021!E21,AGOSTO_2021!E21,SEPTIEMBRE_2021!E21,OCTUBRE_2021!E21,NOVIEMBRE_2021!E21,DICIEMBRE_2021!E21)</f>
        <v>121</v>
      </c>
      <c r="F21" s="9">
        <f>SUM(ENERO_2021!F21,FEBRERO_2021!F21,MARZO_2021!F21,ABRIL_2021!F21,MAYO_2021!F21,JUNIO_2021!F21,JULIO_2021!F21,AGOSTO_2021!F21,SEPTIEMBRE_2021!F21,OCTUBRE_2021!F21,NOVIEMBRE_2021!F21,DICIEMBRE_2021!F21)</f>
        <v>148</v>
      </c>
      <c r="G21" s="9">
        <f>SUM(ENERO_2021!G21,FEBRERO_2021!G21,MARZO_2021!G21,ABRIL_2021!G21,MAYO_2021!G21,JUNIO_2021!G21,JULIO_2021!G21,AGOSTO_2021!G21,SEPTIEMBRE_2021!G21,OCTUBRE_2021!G21,NOVIEMBRE_2021!G21,DICIEMBRE_2021!G21)</f>
        <v>87</v>
      </c>
      <c r="H21" s="9">
        <f>SUM(ENERO_2021!H21,FEBRERO_2021!H21,MARZO_2021!H21,ABRIL_2021!H21,MAYO_2021!H21,JUNIO_2021!H21,JULIO_2021!H21,AGOSTO_2021!H21,SEPTIEMBRE_2021!H21,OCTUBRE_2021!H21,NOVIEMBRE_2021!H21,DICIEMBRE_2021!H21)</f>
        <v>92</v>
      </c>
      <c r="I21" s="9">
        <f>SUM(ENERO_2021!I21,FEBRERO_2021!I21,MARZO_2021!I21,ABRIL_2021!I21,MAYO_2021!I21,JUNIO_2021!I21,JULIO_2021!I21,AGOSTO_2021!I21,SEPTIEMBRE_2021!I21,OCTUBRE_2021!I21,NOVIEMBRE_2021!I21,DICIEMBRE_2021!I21)</f>
        <v>145</v>
      </c>
      <c r="J21" s="9">
        <f>SUM(ENERO_2021!J21,FEBRERO_2021!J21,MARZO_2021!J21,ABRIL_2021!J21,MAYO_2021!J21,JUNIO_2021!J21,JULIO_2021!J21,AGOSTO_2021!J21,SEPTIEMBRE_2021!J21,OCTUBRE_2021!J21,NOVIEMBRE_2021!J21,DICIEMBRE_2021!J21)</f>
        <v>193</v>
      </c>
      <c r="K21" s="2">
        <f t="shared" si="1"/>
        <v>872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/>
      <c r="C22" s="9"/>
      <c r="D22" s="9">
        <f>SUM(ENERO_2021!D22,FEBRERO_2021!D22,MARZO_2021!D22,ABRIL_2021!D22,MAYO_2021!D22,JUNIO_2021!D22,JULIO_2021!D22,AGOSTO_2021!D22,SEPTIEMBRE_2021!D22,OCTUBRE_2021!D22,NOVIEMBRE_2021!D22,DICIEMBRE_2021!D22)</f>
        <v>3</v>
      </c>
      <c r="E22" s="9">
        <f>SUM(ENERO_2021!E22,FEBRERO_2021!E22,MARZO_2021!E22,ABRIL_2021!E22,MAYO_2021!E22,JUNIO_2021!E22,JULIO_2021!E22,AGOSTO_2021!E22,SEPTIEMBRE_2021!E22,OCTUBRE_2021!E22,NOVIEMBRE_2021!E22,DICIEMBRE_2021!E22)</f>
        <v>0</v>
      </c>
      <c r="F22" s="9">
        <f>SUM(ENERO_2021!F22,FEBRERO_2021!F22,MARZO_2021!F22,ABRIL_2021!F22,MAYO_2021!F22,JUNIO_2021!F22,JULIO_2021!F22,AGOSTO_2021!F22,SEPTIEMBRE_2021!F22,OCTUBRE_2021!F22,NOVIEMBRE_2021!F22,DICIEMBRE_2021!F22)</f>
        <v>5</v>
      </c>
      <c r="G22" s="9">
        <f>SUM(ENERO_2021!G22,FEBRERO_2021!G22,MARZO_2021!G22,ABRIL_2021!G22,MAYO_2021!G22,JUNIO_2021!G22,JULIO_2021!G22,AGOSTO_2021!G22,SEPTIEMBRE_2021!G22,OCTUBRE_2021!G22,NOVIEMBRE_2021!G22,DICIEMBRE_2021!G22)</f>
        <v>0</v>
      </c>
      <c r="H22" s="9">
        <f>SUM(ENERO_2021!H22,FEBRERO_2021!H22,MARZO_2021!H22,ABRIL_2021!H22,MAYO_2021!H22,JUNIO_2021!H22,JULIO_2021!H22,AGOSTO_2021!H22,SEPTIEMBRE_2021!H22,OCTUBRE_2021!H22,NOVIEMBRE_2021!H22,DICIEMBRE_2021!H22)</f>
        <v>8</v>
      </c>
      <c r="I22" s="9">
        <f>SUM(ENERO_2021!I22,FEBRERO_2021!I22,MARZO_2021!I22,ABRIL_2021!I22,MAYO_2021!I22,JUNIO_2021!I22,JULIO_2021!I22,AGOSTO_2021!I22,SEPTIEMBRE_2021!I22,OCTUBRE_2021!I22,NOVIEMBRE_2021!I22,DICIEMBRE_2021!I22)</f>
        <v>5</v>
      </c>
      <c r="J22" s="9">
        <f>SUM(ENERO_2021!J22,FEBRERO_2021!J22,MARZO_2021!J22,ABRIL_2021!J22,MAYO_2021!J22,JUNIO_2021!J22,JULIO_2021!J22,AGOSTO_2021!J22,SEPTIEMBRE_2021!J22,OCTUBRE_2021!J22,NOVIEMBRE_2021!J22,DICIEMBRE_2021!J22)</f>
        <v>16</v>
      </c>
      <c r="K22" s="2">
        <f t="shared" si="1"/>
        <v>37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165</v>
      </c>
      <c r="C10" s="9">
        <v>117</v>
      </c>
      <c r="D10" s="9">
        <v>149</v>
      </c>
      <c r="E10" s="9">
        <v>161</v>
      </c>
      <c r="F10" s="9">
        <v>149</v>
      </c>
      <c r="G10" s="9">
        <v>155</v>
      </c>
      <c r="H10" s="9">
        <v>137</v>
      </c>
      <c r="I10" s="9">
        <v>158</v>
      </c>
      <c r="J10" s="9">
        <v>162</v>
      </c>
      <c r="K10" s="2">
        <f>SUM(B10:J10)</f>
        <v>1353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159</v>
      </c>
      <c r="C13" s="9">
        <v>190</v>
      </c>
      <c r="D13" s="9">
        <v>212</v>
      </c>
      <c r="E13" s="9">
        <v>218</v>
      </c>
      <c r="F13" s="9">
        <v>212</v>
      </c>
      <c r="G13" s="9">
        <v>192</v>
      </c>
      <c r="H13" s="9">
        <v>203</v>
      </c>
      <c r="I13" s="9">
        <v>189</v>
      </c>
      <c r="J13" s="9">
        <v>208</v>
      </c>
      <c r="K13" s="2">
        <f>SUM(B13:J13)</f>
        <v>1783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159</v>
      </c>
      <c r="C14" s="9">
        <v>115</v>
      </c>
      <c r="D14" s="9">
        <v>207</v>
      </c>
      <c r="E14" s="9">
        <v>189</v>
      </c>
      <c r="F14" s="9">
        <v>212</v>
      </c>
      <c r="G14" s="9">
        <v>192</v>
      </c>
      <c r="H14" s="9">
        <v>203</v>
      </c>
      <c r="I14" s="9">
        <v>178</v>
      </c>
      <c r="J14" s="9">
        <v>208</v>
      </c>
      <c r="K14" s="2">
        <f t="shared" ref="K14:K21" si="0">SUM(B14:J14)</f>
        <v>1663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75</v>
      </c>
      <c r="D15" s="9">
        <v>5</v>
      </c>
      <c r="E15" s="9">
        <v>29</v>
      </c>
      <c r="F15" s="9">
        <v>0</v>
      </c>
      <c r="G15" s="9">
        <v>0</v>
      </c>
      <c r="H15" s="9">
        <v>0</v>
      </c>
      <c r="I15" s="9">
        <v>11</v>
      </c>
      <c r="J15" s="9">
        <v>0</v>
      </c>
      <c r="K15" s="2">
        <f t="shared" si="0"/>
        <v>120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1398</v>
      </c>
      <c r="C20" s="9">
        <v>1780</v>
      </c>
      <c r="D20" s="9">
        <v>1530</v>
      </c>
      <c r="E20" s="9">
        <v>738</v>
      </c>
      <c r="F20" s="9">
        <v>936</v>
      </c>
      <c r="G20" s="9">
        <v>820</v>
      </c>
      <c r="H20" s="9">
        <v>1002</v>
      </c>
      <c r="I20" s="9">
        <v>1174</v>
      </c>
      <c r="J20" s="9">
        <v>1640</v>
      </c>
      <c r="K20" s="2">
        <f t="shared" si="0"/>
        <v>11018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215</v>
      </c>
      <c r="C21" s="9">
        <v>247</v>
      </c>
      <c r="D21" s="9">
        <v>194</v>
      </c>
      <c r="E21" s="9">
        <v>209</v>
      </c>
      <c r="F21" s="9">
        <v>175</v>
      </c>
      <c r="G21" s="9">
        <v>192</v>
      </c>
      <c r="H21" s="9">
        <v>217</v>
      </c>
      <c r="I21" s="9">
        <v>202</v>
      </c>
      <c r="J21" s="9">
        <v>190</v>
      </c>
      <c r="K21" s="2">
        <f t="shared" si="0"/>
        <v>1841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217</v>
      </c>
      <c r="C10" s="9">
        <v>180</v>
      </c>
      <c r="D10" s="9">
        <v>227</v>
      </c>
      <c r="E10" s="9">
        <v>215</v>
      </c>
      <c r="F10" s="9">
        <v>218</v>
      </c>
      <c r="G10" s="9">
        <v>230</v>
      </c>
      <c r="H10" s="9">
        <v>217</v>
      </c>
      <c r="I10" s="9">
        <v>203</v>
      </c>
      <c r="J10" s="9">
        <v>228</v>
      </c>
      <c r="K10" s="2">
        <f>SUM(B10:J10)</f>
        <v>1935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239</v>
      </c>
      <c r="C13" s="9">
        <v>312</v>
      </c>
      <c r="D13" s="9">
        <v>246</v>
      </c>
      <c r="E13" s="9">
        <v>264</v>
      </c>
      <c r="F13" s="9">
        <v>211</v>
      </c>
      <c r="G13" s="9">
        <v>238</v>
      </c>
      <c r="H13" s="9">
        <v>256</v>
      </c>
      <c r="I13" s="9">
        <v>261</v>
      </c>
      <c r="J13" s="9">
        <v>209</v>
      </c>
      <c r="K13" s="2">
        <f>SUM(B13:J13)</f>
        <v>2236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239</v>
      </c>
      <c r="C14" s="9">
        <v>215</v>
      </c>
      <c r="D14" s="9">
        <v>233</v>
      </c>
      <c r="E14" s="9">
        <v>236</v>
      </c>
      <c r="F14" s="9">
        <v>211</v>
      </c>
      <c r="G14" s="9">
        <v>238</v>
      </c>
      <c r="H14" s="9">
        <v>256</v>
      </c>
      <c r="I14" s="9">
        <v>250</v>
      </c>
      <c r="J14" s="9">
        <v>209</v>
      </c>
      <c r="K14" s="2">
        <f t="shared" ref="K14:K21" si="0">SUM(B14:J14)</f>
        <v>2087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97</v>
      </c>
      <c r="D15" s="9">
        <v>13</v>
      </c>
      <c r="E15" s="9">
        <v>28</v>
      </c>
      <c r="F15" s="9">
        <v>0</v>
      </c>
      <c r="G15" s="9">
        <v>0</v>
      </c>
      <c r="H15" s="9">
        <v>0</v>
      </c>
      <c r="I15" s="9">
        <v>11</v>
      </c>
      <c r="J15" s="9">
        <v>0</v>
      </c>
      <c r="K15" s="2">
        <f t="shared" si="0"/>
        <v>149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1830</v>
      </c>
      <c r="C20" s="9">
        <v>1682</v>
      </c>
      <c r="D20" s="9">
        <v>2315</v>
      </c>
      <c r="E20" s="9">
        <v>905</v>
      </c>
      <c r="F20" s="9">
        <v>1087</v>
      </c>
      <c r="G20" s="9">
        <v>1089</v>
      </c>
      <c r="H20" s="9">
        <v>1177</v>
      </c>
      <c r="I20" s="9">
        <v>1179</v>
      </c>
      <c r="J20" s="9">
        <v>1746</v>
      </c>
      <c r="K20" s="2">
        <f t="shared" si="0"/>
        <v>13010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218</v>
      </c>
      <c r="C21" s="9">
        <v>204</v>
      </c>
      <c r="D21" s="9">
        <v>201</v>
      </c>
      <c r="E21" s="9">
        <v>218</v>
      </c>
      <c r="F21" s="9">
        <v>202</v>
      </c>
      <c r="G21" s="9">
        <v>236</v>
      </c>
      <c r="H21" s="9">
        <v>196</v>
      </c>
      <c r="I21" s="9">
        <v>193</v>
      </c>
      <c r="J21" s="9">
        <v>161</v>
      </c>
      <c r="K21" s="2">
        <f t="shared" si="0"/>
        <v>1829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v>178</v>
      </c>
      <c r="C10" s="9">
        <v>217</v>
      </c>
      <c r="D10" s="9">
        <v>159</v>
      </c>
      <c r="E10" s="9">
        <v>165</v>
      </c>
      <c r="F10" s="9">
        <v>175</v>
      </c>
      <c r="G10" s="9">
        <v>162</v>
      </c>
      <c r="H10" s="9">
        <v>191</v>
      </c>
      <c r="I10" s="9">
        <v>188</v>
      </c>
      <c r="J10" s="9">
        <v>175</v>
      </c>
      <c r="K10" s="2">
        <f>SUM(B10:J10)</f>
        <v>1610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9">
        <v>180</v>
      </c>
      <c r="C13" s="9">
        <v>173</v>
      </c>
      <c r="D13" s="9">
        <v>179</v>
      </c>
      <c r="E13" s="9">
        <v>176</v>
      </c>
      <c r="F13" s="9">
        <v>169</v>
      </c>
      <c r="G13" s="9">
        <v>216</v>
      </c>
      <c r="H13" s="9">
        <v>132</v>
      </c>
      <c r="I13" s="9">
        <v>153</v>
      </c>
      <c r="J13" s="9">
        <v>162</v>
      </c>
      <c r="K13" s="2">
        <f>SUM(B13:J13)</f>
        <v>1540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9">
        <v>180</v>
      </c>
      <c r="C14" s="9">
        <v>115</v>
      </c>
      <c r="D14" s="9">
        <v>162</v>
      </c>
      <c r="E14" s="9">
        <v>160</v>
      </c>
      <c r="F14" s="9">
        <v>169</v>
      </c>
      <c r="G14" s="9">
        <v>216</v>
      </c>
      <c r="H14" s="9">
        <v>132</v>
      </c>
      <c r="I14" s="9">
        <v>142</v>
      </c>
      <c r="J14" s="9">
        <v>162</v>
      </c>
      <c r="K14" s="2">
        <f t="shared" ref="K14:K21" si="0">SUM(B14:J14)</f>
        <v>1438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9">
        <v>0</v>
      </c>
      <c r="C15" s="9">
        <v>58</v>
      </c>
      <c r="D15" s="9">
        <v>17</v>
      </c>
      <c r="E15" s="9">
        <v>16</v>
      </c>
      <c r="F15" s="9">
        <v>0</v>
      </c>
      <c r="G15" s="9">
        <v>0</v>
      </c>
      <c r="H15" s="9">
        <v>0</v>
      </c>
      <c r="I15" s="9">
        <v>11</v>
      </c>
      <c r="J15" s="9">
        <v>0</v>
      </c>
      <c r="K15" s="2">
        <f t="shared" si="0"/>
        <v>102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9" t="s">
        <v>147</v>
      </c>
      <c r="C16" s="9" t="s">
        <v>147</v>
      </c>
      <c r="D16" s="9" t="s">
        <v>147</v>
      </c>
      <c r="E16" s="9" t="s">
        <v>147</v>
      </c>
      <c r="F16" s="9" t="s">
        <v>147</v>
      </c>
      <c r="G16" s="9" t="s">
        <v>147</v>
      </c>
      <c r="H16" s="9" t="s">
        <v>147</v>
      </c>
      <c r="I16" s="9" t="s">
        <v>147</v>
      </c>
      <c r="J16" s="9" t="s">
        <v>147</v>
      </c>
      <c r="K16" s="10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9" t="s">
        <v>147</v>
      </c>
      <c r="C17" s="9" t="s">
        <v>147</v>
      </c>
      <c r="D17" s="9" t="s">
        <v>147</v>
      </c>
      <c r="E17" s="9" t="s">
        <v>147</v>
      </c>
      <c r="F17" s="9" t="s">
        <v>147</v>
      </c>
      <c r="G17" s="9" t="s">
        <v>147</v>
      </c>
      <c r="H17" s="9" t="s">
        <v>147</v>
      </c>
      <c r="I17" s="9" t="s">
        <v>147</v>
      </c>
      <c r="J17" s="9" t="s">
        <v>147</v>
      </c>
      <c r="K17" s="10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9" t="s">
        <v>147</v>
      </c>
      <c r="C18" s="9" t="s">
        <v>147</v>
      </c>
      <c r="D18" s="9" t="s">
        <v>147</v>
      </c>
      <c r="E18" s="9" t="s">
        <v>147</v>
      </c>
      <c r="F18" s="9" t="s">
        <v>147</v>
      </c>
      <c r="G18" s="9" t="s">
        <v>147</v>
      </c>
      <c r="H18" s="9" t="s">
        <v>147</v>
      </c>
      <c r="I18" s="9" t="s">
        <v>147</v>
      </c>
      <c r="J18" s="9" t="s">
        <v>147</v>
      </c>
      <c r="K18" s="10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9" t="s">
        <v>147</v>
      </c>
      <c r="C19" s="9" t="s">
        <v>147</v>
      </c>
      <c r="D19" s="9" t="s">
        <v>147</v>
      </c>
      <c r="E19" s="9" t="s">
        <v>147</v>
      </c>
      <c r="F19" s="9" t="s">
        <v>147</v>
      </c>
      <c r="G19" s="9" t="s">
        <v>147</v>
      </c>
      <c r="H19" s="9" t="s">
        <v>147</v>
      </c>
      <c r="I19" s="9" t="s">
        <v>147</v>
      </c>
      <c r="J19" s="9" t="s">
        <v>147</v>
      </c>
      <c r="K19" s="10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9">
        <v>1415</v>
      </c>
      <c r="C20" s="9">
        <v>1527</v>
      </c>
      <c r="D20" s="9">
        <v>1635</v>
      </c>
      <c r="E20" s="9">
        <v>750</v>
      </c>
      <c r="F20" s="9">
        <v>1047</v>
      </c>
      <c r="G20" s="9">
        <v>816</v>
      </c>
      <c r="H20" s="9">
        <v>935</v>
      </c>
      <c r="I20" s="9">
        <v>1127</v>
      </c>
      <c r="J20" s="9">
        <v>1683</v>
      </c>
      <c r="K20" s="2">
        <f t="shared" si="0"/>
        <v>10935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9">
        <v>181</v>
      </c>
      <c r="C21" s="9">
        <v>184</v>
      </c>
      <c r="D21" s="9">
        <v>171</v>
      </c>
      <c r="E21" s="9">
        <v>175</v>
      </c>
      <c r="F21" s="9">
        <v>189</v>
      </c>
      <c r="G21" s="9">
        <v>174</v>
      </c>
      <c r="H21" s="9">
        <v>183</v>
      </c>
      <c r="I21" s="9">
        <v>183</v>
      </c>
      <c r="J21" s="9">
        <v>164</v>
      </c>
      <c r="K21" s="2">
        <f t="shared" si="0"/>
        <v>1604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99</v>
      </c>
      <c r="C10" s="14">
        <v>90</v>
      </c>
      <c r="D10" s="14">
        <v>106</v>
      </c>
      <c r="E10" s="14">
        <v>90</v>
      </c>
      <c r="F10" s="14">
        <v>98</v>
      </c>
      <c r="G10" s="14">
        <v>94</v>
      </c>
      <c r="H10" s="14">
        <v>85</v>
      </c>
      <c r="I10" s="14">
        <v>82</v>
      </c>
      <c r="J10" s="14">
        <v>90</v>
      </c>
      <c r="K10" s="2">
        <f>SUM(B10:J10)</f>
        <v>834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114</v>
      </c>
      <c r="C13" s="14">
        <v>98</v>
      </c>
      <c r="D13" s="14">
        <v>109</v>
      </c>
      <c r="E13" s="14">
        <v>122</v>
      </c>
      <c r="F13" s="14">
        <v>96</v>
      </c>
      <c r="G13" s="14">
        <v>122</v>
      </c>
      <c r="H13" s="14">
        <v>108</v>
      </c>
      <c r="I13" s="14">
        <v>113</v>
      </c>
      <c r="J13" s="14">
        <v>84</v>
      </c>
      <c r="K13" s="2">
        <f>SUM(B13:J13)</f>
        <v>966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114</v>
      </c>
      <c r="C14" s="14">
        <v>65</v>
      </c>
      <c r="D14" s="14">
        <v>106</v>
      </c>
      <c r="E14" s="14">
        <v>116</v>
      </c>
      <c r="F14" s="14">
        <v>96</v>
      </c>
      <c r="G14" s="14">
        <v>122</v>
      </c>
      <c r="H14" s="14">
        <v>108</v>
      </c>
      <c r="I14" s="14">
        <v>109</v>
      </c>
      <c r="J14" s="14">
        <v>84</v>
      </c>
      <c r="K14" s="2">
        <f t="shared" ref="K14:K21" si="0">SUM(B14:J14)</f>
        <v>920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33</v>
      </c>
      <c r="D15" s="14">
        <v>3</v>
      </c>
      <c r="E15" s="14">
        <v>6</v>
      </c>
      <c r="F15" s="14">
        <v>0</v>
      </c>
      <c r="G15" s="14">
        <v>0</v>
      </c>
      <c r="H15" s="14">
        <v>0</v>
      </c>
      <c r="I15" s="14">
        <v>4</v>
      </c>
      <c r="J15" s="14">
        <v>0</v>
      </c>
      <c r="K15" s="2">
        <f t="shared" si="0"/>
        <v>46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687</v>
      </c>
      <c r="C20" s="14">
        <v>823</v>
      </c>
      <c r="D20" s="14">
        <v>1120</v>
      </c>
      <c r="E20" s="14">
        <v>410</v>
      </c>
      <c r="F20" s="14">
        <v>505</v>
      </c>
      <c r="G20" s="14">
        <v>419</v>
      </c>
      <c r="H20" s="14">
        <v>499</v>
      </c>
      <c r="I20" s="14">
        <v>503</v>
      </c>
      <c r="J20" s="14">
        <v>860</v>
      </c>
      <c r="K20" s="2">
        <f t="shared" si="0"/>
        <v>5826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72</v>
      </c>
      <c r="C21" s="14">
        <v>96</v>
      </c>
      <c r="D21" s="14">
        <v>68</v>
      </c>
      <c r="E21" s="14">
        <v>84</v>
      </c>
      <c r="F21" s="14">
        <v>100</v>
      </c>
      <c r="G21" s="14">
        <v>91</v>
      </c>
      <c r="H21" s="14">
        <v>92</v>
      </c>
      <c r="I21" s="14">
        <v>88</v>
      </c>
      <c r="J21" s="14">
        <v>80</v>
      </c>
      <c r="K21" s="2">
        <f t="shared" si="0"/>
        <v>771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230</v>
      </c>
      <c r="C10" s="14">
        <v>202</v>
      </c>
      <c r="D10" s="14">
        <v>218</v>
      </c>
      <c r="E10" s="14">
        <v>224</v>
      </c>
      <c r="F10" s="14">
        <v>230</v>
      </c>
      <c r="G10" s="14">
        <v>253</v>
      </c>
      <c r="H10" s="14">
        <v>239</v>
      </c>
      <c r="I10" s="14">
        <v>242</v>
      </c>
      <c r="J10" s="14">
        <v>243</v>
      </c>
      <c r="K10" s="2">
        <f>SUM(B10:J10)</f>
        <v>2081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156</v>
      </c>
      <c r="C13" s="14">
        <v>198</v>
      </c>
      <c r="D13" s="14">
        <v>150</v>
      </c>
      <c r="E13" s="14">
        <v>174</v>
      </c>
      <c r="F13" s="14">
        <v>189</v>
      </c>
      <c r="G13" s="14">
        <v>155</v>
      </c>
      <c r="H13" s="14">
        <v>172</v>
      </c>
      <c r="I13" s="14">
        <v>173</v>
      </c>
      <c r="J13" s="14">
        <v>151</v>
      </c>
      <c r="K13" s="2">
        <f>SUM(B13:J13)</f>
        <v>1518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156</v>
      </c>
      <c r="C14" s="14">
        <v>112</v>
      </c>
      <c r="D14" s="14">
        <v>138</v>
      </c>
      <c r="E14" s="14">
        <v>163</v>
      </c>
      <c r="F14" s="14">
        <v>189</v>
      </c>
      <c r="G14" s="14">
        <v>155</v>
      </c>
      <c r="H14" s="14">
        <v>172</v>
      </c>
      <c r="I14" s="14">
        <v>159</v>
      </c>
      <c r="J14" s="14">
        <v>151</v>
      </c>
      <c r="K14" s="2">
        <f t="shared" ref="K14:K21" si="0">SUM(B14:J14)</f>
        <v>1395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86</v>
      </c>
      <c r="D15" s="14">
        <v>12</v>
      </c>
      <c r="E15" s="14">
        <v>11</v>
      </c>
      <c r="F15" s="14">
        <v>0</v>
      </c>
      <c r="G15" s="14">
        <v>0</v>
      </c>
      <c r="H15" s="14">
        <v>0</v>
      </c>
      <c r="I15" s="14">
        <v>14</v>
      </c>
      <c r="J15" s="14">
        <v>0</v>
      </c>
      <c r="K15" s="2">
        <f t="shared" si="0"/>
        <v>123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1650</v>
      </c>
      <c r="C20" s="14">
        <v>1775</v>
      </c>
      <c r="D20" s="14">
        <v>2245</v>
      </c>
      <c r="E20" s="14">
        <v>854</v>
      </c>
      <c r="F20" s="14">
        <v>1165</v>
      </c>
      <c r="G20" s="14">
        <v>862</v>
      </c>
      <c r="H20" s="14">
        <v>1154</v>
      </c>
      <c r="I20" s="14">
        <v>1231</v>
      </c>
      <c r="J20" s="14">
        <v>2065</v>
      </c>
      <c r="K20" s="2">
        <f t="shared" si="0"/>
        <v>13001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281</v>
      </c>
      <c r="C21" s="14">
        <v>201</v>
      </c>
      <c r="D21" s="14">
        <v>226</v>
      </c>
      <c r="E21" s="14">
        <v>199</v>
      </c>
      <c r="F21" s="14">
        <v>205</v>
      </c>
      <c r="G21" s="14">
        <v>187</v>
      </c>
      <c r="H21" s="14">
        <v>199</v>
      </c>
      <c r="I21" s="14">
        <v>198</v>
      </c>
      <c r="J21" s="14">
        <v>208</v>
      </c>
      <c r="K21" s="2">
        <f t="shared" si="0"/>
        <v>1904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137</v>
      </c>
      <c r="C10" s="14">
        <v>174</v>
      </c>
      <c r="D10" s="14">
        <v>143</v>
      </c>
      <c r="E10" s="14">
        <v>141</v>
      </c>
      <c r="F10" s="14">
        <v>142</v>
      </c>
      <c r="G10" s="14">
        <v>139</v>
      </c>
      <c r="H10" s="14">
        <v>143</v>
      </c>
      <c r="I10" s="14">
        <v>150</v>
      </c>
      <c r="J10" s="14">
        <v>145</v>
      </c>
      <c r="K10" s="2">
        <f>SUM(B10:J10)</f>
        <v>1314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166</v>
      </c>
      <c r="C13" s="14">
        <v>215</v>
      </c>
      <c r="D13" s="14">
        <v>204</v>
      </c>
      <c r="E13" s="14">
        <v>181</v>
      </c>
      <c r="F13" s="14">
        <v>185</v>
      </c>
      <c r="G13" s="14">
        <v>185</v>
      </c>
      <c r="H13" s="14">
        <v>195</v>
      </c>
      <c r="I13" s="14">
        <v>206</v>
      </c>
      <c r="J13" s="14">
        <v>216</v>
      </c>
      <c r="K13" s="2">
        <f>SUM(B13:J13)</f>
        <v>1753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166</v>
      </c>
      <c r="C14" s="14">
        <v>148</v>
      </c>
      <c r="D14" s="14">
        <v>197</v>
      </c>
      <c r="E14" s="14">
        <v>165</v>
      </c>
      <c r="F14" s="14">
        <v>185</v>
      </c>
      <c r="G14" s="14">
        <v>185</v>
      </c>
      <c r="H14" s="14">
        <v>195</v>
      </c>
      <c r="I14" s="14">
        <v>188</v>
      </c>
      <c r="J14" s="14">
        <v>216</v>
      </c>
      <c r="K14" s="2">
        <f t="shared" ref="K14:K21" si="0">SUM(B14:J14)</f>
        <v>1645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67</v>
      </c>
      <c r="D15" s="14">
        <v>7</v>
      </c>
      <c r="E15" s="14">
        <v>16</v>
      </c>
      <c r="F15" s="14">
        <v>0</v>
      </c>
      <c r="G15" s="14">
        <v>0</v>
      </c>
      <c r="H15" s="14">
        <v>0</v>
      </c>
      <c r="I15" s="14">
        <v>18</v>
      </c>
      <c r="J15" s="14">
        <v>0</v>
      </c>
      <c r="K15" s="2">
        <f t="shared" si="0"/>
        <v>108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1447</v>
      </c>
      <c r="C20" s="14">
        <v>2013</v>
      </c>
      <c r="D20" s="14">
        <v>1525</v>
      </c>
      <c r="E20" s="14">
        <v>744</v>
      </c>
      <c r="F20" s="14">
        <v>1345</v>
      </c>
      <c r="G20" s="14">
        <v>923</v>
      </c>
      <c r="H20" s="14">
        <v>1014</v>
      </c>
      <c r="I20" s="14">
        <v>1253</v>
      </c>
      <c r="J20" s="14">
        <v>1661</v>
      </c>
      <c r="K20" s="2">
        <f t="shared" si="0"/>
        <v>11925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199</v>
      </c>
      <c r="C21" s="14">
        <v>212</v>
      </c>
      <c r="D21" s="14">
        <v>165</v>
      </c>
      <c r="E21" s="14">
        <v>184</v>
      </c>
      <c r="F21" s="14">
        <v>189</v>
      </c>
      <c r="G21" s="14">
        <v>196</v>
      </c>
      <c r="H21" s="14">
        <v>185</v>
      </c>
      <c r="I21" s="14">
        <v>192</v>
      </c>
      <c r="J21" s="14">
        <v>173</v>
      </c>
      <c r="K21" s="2">
        <f t="shared" si="0"/>
        <v>1695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130</v>
      </c>
      <c r="C10" s="14">
        <v>135</v>
      </c>
      <c r="D10" s="14">
        <v>131</v>
      </c>
      <c r="E10" s="14">
        <v>129</v>
      </c>
      <c r="F10" s="14">
        <v>117</v>
      </c>
      <c r="G10" s="14">
        <v>115</v>
      </c>
      <c r="H10" s="14">
        <v>133</v>
      </c>
      <c r="I10" s="14">
        <v>123</v>
      </c>
      <c r="J10" s="14">
        <v>141</v>
      </c>
      <c r="K10" s="2">
        <f>SUM(B10:J10)</f>
        <v>1154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174</v>
      </c>
      <c r="C13" s="14">
        <v>166</v>
      </c>
      <c r="D13" s="14">
        <v>132</v>
      </c>
      <c r="E13" s="14">
        <v>162</v>
      </c>
      <c r="F13" s="14">
        <v>129</v>
      </c>
      <c r="G13" s="14">
        <v>170</v>
      </c>
      <c r="H13" s="14">
        <v>139</v>
      </c>
      <c r="I13" s="14">
        <v>147</v>
      </c>
      <c r="J13" s="14">
        <v>143</v>
      </c>
      <c r="K13" s="2">
        <f>SUM(B13:J13)</f>
        <v>1362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174</v>
      </c>
      <c r="C14" s="14">
        <v>115</v>
      </c>
      <c r="D14" s="14">
        <v>120</v>
      </c>
      <c r="E14" s="14">
        <v>148</v>
      </c>
      <c r="F14" s="14">
        <v>129</v>
      </c>
      <c r="G14" s="14">
        <v>170</v>
      </c>
      <c r="H14" s="14">
        <v>139</v>
      </c>
      <c r="I14" s="14">
        <v>129</v>
      </c>
      <c r="J14" s="14">
        <v>143</v>
      </c>
      <c r="K14" s="2">
        <f t="shared" ref="K14:K21" si="0">SUM(B14:J14)</f>
        <v>1267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51</v>
      </c>
      <c r="D15" s="14">
        <v>12</v>
      </c>
      <c r="E15" s="14">
        <v>14</v>
      </c>
      <c r="F15" s="14">
        <v>0</v>
      </c>
      <c r="G15" s="14">
        <v>0</v>
      </c>
      <c r="H15" s="14">
        <v>0</v>
      </c>
      <c r="I15" s="14">
        <v>18</v>
      </c>
      <c r="J15" s="14">
        <v>0</v>
      </c>
      <c r="K15" s="2">
        <f t="shared" si="0"/>
        <v>95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1082</v>
      </c>
      <c r="C20" s="14">
        <v>1185</v>
      </c>
      <c r="D20" s="14">
        <v>1360</v>
      </c>
      <c r="E20" s="14">
        <v>572</v>
      </c>
      <c r="F20" s="14">
        <v>619</v>
      </c>
      <c r="G20" s="14">
        <v>678</v>
      </c>
      <c r="H20" s="14">
        <v>720</v>
      </c>
      <c r="I20" s="14">
        <v>838</v>
      </c>
      <c r="J20" s="14">
        <v>1257</v>
      </c>
      <c r="K20" s="2">
        <f t="shared" si="0"/>
        <v>8311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132</v>
      </c>
      <c r="C21" s="14">
        <v>141</v>
      </c>
      <c r="D21" s="14">
        <v>48</v>
      </c>
      <c r="E21" s="14">
        <v>127</v>
      </c>
      <c r="F21" s="14">
        <v>101</v>
      </c>
      <c r="G21" s="14">
        <v>131</v>
      </c>
      <c r="H21" s="14">
        <v>103</v>
      </c>
      <c r="I21" s="14">
        <v>109</v>
      </c>
      <c r="J21" s="14">
        <v>88</v>
      </c>
      <c r="K21" s="2">
        <f t="shared" si="0"/>
        <v>980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206</v>
      </c>
      <c r="C10" s="14">
        <v>189</v>
      </c>
      <c r="D10" s="14">
        <v>205</v>
      </c>
      <c r="E10" s="14">
        <v>209</v>
      </c>
      <c r="F10" s="14">
        <v>200</v>
      </c>
      <c r="G10" s="14">
        <v>193</v>
      </c>
      <c r="H10" s="14">
        <v>204</v>
      </c>
      <c r="I10" s="14">
        <v>196</v>
      </c>
      <c r="J10" s="14">
        <v>199</v>
      </c>
      <c r="K10" s="2">
        <f>SUM(B10:J10)</f>
        <v>1801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189</v>
      </c>
      <c r="C13" s="14">
        <v>253</v>
      </c>
      <c r="D13" s="14">
        <v>222</v>
      </c>
      <c r="E13" s="14">
        <v>225</v>
      </c>
      <c r="F13" s="14">
        <v>186</v>
      </c>
      <c r="G13" s="14">
        <v>240</v>
      </c>
      <c r="H13" s="14">
        <v>177</v>
      </c>
      <c r="I13" s="14">
        <v>187</v>
      </c>
      <c r="J13" s="14">
        <v>173</v>
      </c>
      <c r="K13" s="2">
        <f>SUM(B13:J13)</f>
        <v>1852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189</v>
      </c>
      <c r="C14" s="14">
        <v>155</v>
      </c>
      <c r="D14" s="14">
        <v>203</v>
      </c>
      <c r="E14" s="14">
        <v>201</v>
      </c>
      <c r="F14" s="14">
        <v>186</v>
      </c>
      <c r="G14" s="14">
        <v>240</v>
      </c>
      <c r="H14" s="14">
        <v>177</v>
      </c>
      <c r="I14" s="14">
        <v>167</v>
      </c>
      <c r="J14" s="14">
        <v>173</v>
      </c>
      <c r="K14" s="2">
        <f t="shared" ref="K14:K21" si="0">SUM(B14:J14)</f>
        <v>1691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98</v>
      </c>
      <c r="D15" s="14">
        <v>19</v>
      </c>
      <c r="E15" s="14">
        <v>24</v>
      </c>
      <c r="F15" s="14">
        <v>0</v>
      </c>
      <c r="G15" s="14">
        <v>0</v>
      </c>
      <c r="H15" s="14">
        <v>0</v>
      </c>
      <c r="I15" s="14">
        <v>20</v>
      </c>
      <c r="J15" s="14">
        <v>0</v>
      </c>
      <c r="K15" s="2">
        <f t="shared" si="0"/>
        <v>161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1603</v>
      </c>
      <c r="C20" s="14">
        <v>1854</v>
      </c>
      <c r="D20" s="14">
        <v>2115</v>
      </c>
      <c r="E20" s="14">
        <v>836</v>
      </c>
      <c r="F20" s="14">
        <v>1189</v>
      </c>
      <c r="G20" s="14">
        <v>977</v>
      </c>
      <c r="H20" s="14">
        <v>1147</v>
      </c>
      <c r="I20" s="14">
        <v>1247</v>
      </c>
      <c r="J20" s="14">
        <v>2009</v>
      </c>
      <c r="K20" s="2">
        <f t="shared" si="0"/>
        <v>12977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174</v>
      </c>
      <c r="C21" s="14">
        <v>199</v>
      </c>
      <c r="D21" s="14">
        <v>194</v>
      </c>
      <c r="E21" s="14">
        <v>183</v>
      </c>
      <c r="F21" s="14">
        <v>101</v>
      </c>
      <c r="G21" s="14">
        <v>219</v>
      </c>
      <c r="H21" s="14">
        <v>200</v>
      </c>
      <c r="I21" s="14">
        <v>178</v>
      </c>
      <c r="J21" s="14">
        <v>211</v>
      </c>
      <c r="K21" s="2">
        <f t="shared" si="0"/>
        <v>1659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181</v>
      </c>
      <c r="C10" s="14">
        <v>180</v>
      </c>
      <c r="D10" s="14">
        <v>184</v>
      </c>
      <c r="E10" s="14">
        <v>183</v>
      </c>
      <c r="F10" s="14">
        <v>185</v>
      </c>
      <c r="G10" s="14">
        <v>189</v>
      </c>
      <c r="H10" s="14">
        <v>189</v>
      </c>
      <c r="I10" s="14">
        <v>173</v>
      </c>
      <c r="J10" s="14">
        <v>189</v>
      </c>
      <c r="K10" s="2">
        <f>SUM(B10:J10)</f>
        <v>1653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133</v>
      </c>
      <c r="C13" s="14">
        <v>181</v>
      </c>
      <c r="D13" s="14">
        <v>166</v>
      </c>
      <c r="E13" s="14">
        <v>169</v>
      </c>
      <c r="F13" s="14">
        <v>149</v>
      </c>
      <c r="G13" s="14">
        <v>194</v>
      </c>
      <c r="H13" s="14">
        <v>189</v>
      </c>
      <c r="I13" s="14">
        <v>160</v>
      </c>
      <c r="J13" s="14">
        <v>188</v>
      </c>
      <c r="K13" s="2">
        <f>SUM(B13:J13)</f>
        <v>1529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133</v>
      </c>
      <c r="C14" s="14">
        <v>122</v>
      </c>
      <c r="D14" s="14">
        <v>154</v>
      </c>
      <c r="E14" s="14">
        <v>156</v>
      </c>
      <c r="F14" s="14">
        <v>149</v>
      </c>
      <c r="G14" s="14">
        <v>194</v>
      </c>
      <c r="H14" s="14">
        <v>189</v>
      </c>
      <c r="I14" s="14">
        <v>142</v>
      </c>
      <c r="J14" s="14">
        <v>188</v>
      </c>
      <c r="K14" s="2">
        <f t="shared" ref="K14:K21" si="0">SUM(B14:J14)</f>
        <v>1427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59</v>
      </c>
      <c r="D15" s="14">
        <v>12</v>
      </c>
      <c r="E15" s="14">
        <v>13</v>
      </c>
      <c r="F15" s="14">
        <v>0</v>
      </c>
      <c r="G15" s="14">
        <v>0</v>
      </c>
      <c r="H15" s="14">
        <v>0</v>
      </c>
      <c r="I15" s="14">
        <v>18</v>
      </c>
      <c r="J15" s="14">
        <v>0</v>
      </c>
      <c r="K15" s="2">
        <f t="shared" si="0"/>
        <v>102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1396</v>
      </c>
      <c r="C20" s="14">
        <v>1618</v>
      </c>
      <c r="D20" s="14">
        <v>1960</v>
      </c>
      <c r="E20" s="14">
        <v>822</v>
      </c>
      <c r="F20" s="14">
        <v>1002</v>
      </c>
      <c r="G20" s="14">
        <v>830</v>
      </c>
      <c r="H20" s="14">
        <v>1051</v>
      </c>
      <c r="I20" s="14">
        <v>1096</v>
      </c>
      <c r="J20" s="14">
        <v>1837</v>
      </c>
      <c r="K20" s="2">
        <f t="shared" si="0"/>
        <v>11612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184</v>
      </c>
      <c r="C21" s="14">
        <v>185</v>
      </c>
      <c r="D21" s="14">
        <v>177</v>
      </c>
      <c r="E21" s="14">
        <v>175</v>
      </c>
      <c r="F21" s="14">
        <v>144</v>
      </c>
      <c r="G21" s="14">
        <v>181</v>
      </c>
      <c r="H21" s="14">
        <v>193</v>
      </c>
      <c r="I21" s="14">
        <v>174</v>
      </c>
      <c r="J21" s="14">
        <v>190</v>
      </c>
      <c r="K21" s="2">
        <f t="shared" si="0"/>
        <v>1603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59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177</v>
      </c>
      <c r="C10" s="14">
        <v>171</v>
      </c>
      <c r="D10" s="14">
        <v>177</v>
      </c>
      <c r="E10" s="14">
        <v>180</v>
      </c>
      <c r="F10" s="14">
        <v>177</v>
      </c>
      <c r="G10" s="14">
        <v>169</v>
      </c>
      <c r="H10" s="14">
        <v>169</v>
      </c>
      <c r="I10" s="14">
        <v>170</v>
      </c>
      <c r="J10" s="14">
        <v>169</v>
      </c>
      <c r="K10" s="2">
        <f>SUM(B10:J10)</f>
        <v>1559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172</v>
      </c>
      <c r="C13" s="14">
        <v>209</v>
      </c>
      <c r="D13" s="14">
        <v>176</v>
      </c>
      <c r="E13" s="14">
        <v>198</v>
      </c>
      <c r="F13" s="14">
        <v>171</v>
      </c>
      <c r="G13" s="14">
        <v>196</v>
      </c>
      <c r="H13" s="14">
        <v>193</v>
      </c>
      <c r="I13" s="14">
        <v>175</v>
      </c>
      <c r="J13" s="14">
        <v>215</v>
      </c>
      <c r="K13" s="2">
        <f>SUM(B13:J13)</f>
        <v>1705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172</v>
      </c>
      <c r="C14" s="14">
        <v>116</v>
      </c>
      <c r="D14" s="14">
        <v>169</v>
      </c>
      <c r="E14" s="14">
        <v>186</v>
      </c>
      <c r="F14" s="14">
        <v>171</v>
      </c>
      <c r="G14" s="14">
        <v>196</v>
      </c>
      <c r="H14" s="14">
        <v>193</v>
      </c>
      <c r="I14" s="14">
        <v>159</v>
      </c>
      <c r="J14" s="14">
        <v>215</v>
      </c>
      <c r="K14" s="2">
        <f t="shared" ref="K14:K21" si="0">SUM(B14:J14)</f>
        <v>1577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93</v>
      </c>
      <c r="D15" s="14">
        <v>7</v>
      </c>
      <c r="E15" s="14">
        <v>12</v>
      </c>
      <c r="F15" s="14">
        <v>0</v>
      </c>
      <c r="G15" s="14">
        <v>0</v>
      </c>
      <c r="H15" s="14">
        <v>0</v>
      </c>
      <c r="I15" s="14">
        <v>16</v>
      </c>
      <c r="J15" s="14">
        <v>0</v>
      </c>
      <c r="K15" s="2">
        <f t="shared" si="0"/>
        <v>128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1580</v>
      </c>
      <c r="C20" s="14">
        <v>1582</v>
      </c>
      <c r="D20" s="14">
        <v>1995</v>
      </c>
      <c r="E20" s="14">
        <v>856</v>
      </c>
      <c r="F20" s="14">
        <v>1023</v>
      </c>
      <c r="G20" s="14">
        <v>799</v>
      </c>
      <c r="H20" s="14">
        <v>1066</v>
      </c>
      <c r="I20" s="14">
        <v>1132</v>
      </c>
      <c r="J20" s="14">
        <v>1765</v>
      </c>
      <c r="K20" s="2">
        <f t="shared" si="0"/>
        <v>11798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214</v>
      </c>
      <c r="C21" s="14">
        <v>188</v>
      </c>
      <c r="D21" s="14">
        <v>181</v>
      </c>
      <c r="E21" s="14">
        <v>188</v>
      </c>
      <c r="F21" s="14">
        <v>213</v>
      </c>
      <c r="G21" s="14">
        <v>263</v>
      </c>
      <c r="H21" s="14">
        <v>190</v>
      </c>
      <c r="I21" s="14">
        <v>175</v>
      </c>
      <c r="J21" s="14">
        <v>177</v>
      </c>
      <c r="K21" s="2">
        <f t="shared" si="0"/>
        <v>1789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190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200</v>
      </c>
      <c r="C9" s="45" t="s">
        <v>201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/>
      <c r="C10" s="9"/>
      <c r="D10" s="9">
        <f>SUM(ENERO_2020!D10,FEBRERO_2020!D10,MARZO_2020!D10,ABRIL_2020!D10,MAYO_2020!D10,JUNIO_2020!D10,JULIO_2020!D10,AGOSTO_2020!D10,SEPTIEMBRE_2020!D10,OCTUBRE_2020!D10,NOVIEMBRE_2020!D10,DICIEMBRE_2020!D10)</f>
        <v>286</v>
      </c>
      <c r="E10" s="9">
        <f>SUM(ENERO_2020!E10,FEBRERO_2020!E10,MARZO_2020!E10,ABRIL_2020!E10,MAYO_2020!E10,JUNIO_2020!E10,JULIO_2020!E10,AGOSTO_2020!E10,SEPTIEMBRE_2020!E10,OCTUBRE_2020!E10,NOVIEMBRE_2020!E10,DICIEMBRE_2020!E10)</f>
        <v>304</v>
      </c>
      <c r="F10" s="9">
        <f>SUM(ENERO_2020!F10,FEBRERO_2020!F10,MARZO_2020!F10,ABRIL_2020!F10,MAYO_2020!F10,JUNIO_2020!F10,JULIO_2020!F10,AGOSTO_2020!F10,SEPTIEMBRE_2020!F10,OCTUBRE_2020!F10,NOVIEMBRE_2020!F10,DICIEMBRE_2020!F10)</f>
        <v>270</v>
      </c>
      <c r="G10" s="9">
        <f>SUM(ENERO_2020!G10,FEBRERO_2020!G10,MARZO_2020!G10,ABRIL_2020!G10,MAYO_2020!G10,JUNIO_2020!G10,JULIO_2020!G10,AGOSTO_2020!G10,SEPTIEMBRE_2020!G10,OCTUBRE_2020!G10,NOVIEMBRE_2020!G10,DICIEMBRE_2020!G10)</f>
        <v>290</v>
      </c>
      <c r="H10" s="9">
        <f>SUM(ENERO_2020!H10,FEBRERO_2020!H10,MARZO_2020!H10,ABRIL_2020!H10,MAYO_2020!H10,JUNIO_2020!H10,JULIO_2020!H10,AGOSTO_2020!H10,SEPTIEMBRE_2020!H10,OCTUBRE_2020!H10,NOVIEMBRE_2020!H10,DICIEMBRE_2020!H10)</f>
        <v>289</v>
      </c>
      <c r="I10" s="9">
        <f>SUM(ENERO_2020!I10,FEBRERO_2020!I10,MARZO_2020!I10,ABRIL_2020!I10,MAYO_2020!I10,JUNIO_2020!I10,JULIO_2020!I10,AGOSTO_2020!I10,SEPTIEMBRE_2020!I10,OCTUBRE_2020!I10,NOVIEMBRE_2020!I10,DICIEMBRE_2020!I10)</f>
        <v>288</v>
      </c>
      <c r="J10" s="9">
        <f>SUM(ENERO_2020!J10,FEBRERO_2020!J10,MARZO_2020!J10,ABRIL_2020!J10,MAYO_2020!J10,JUNIO_2020!J10,JULIO_2020!J10,AGOSTO_2020!J10,SEPTIEMBRE_2020!J10,OCTUBRE_2020!J10,NOVIEMBRE_2020!J10,DICIEMBRE_2020!J10)</f>
        <v>288</v>
      </c>
      <c r="K10" s="2">
        <f t="shared" ref="K10:K15" si="0">SUM(B10:J10)</f>
        <v>2015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/>
      <c r="C11" s="9"/>
      <c r="D11" s="9">
        <f>SUM(ENERO_2020!D11,FEBRERO_2020!D11,MARZO_2020!D11,ABRIL_2020!D11,MAYO_2020!D11,JUNIO_2020!D11,JULIO_2020!D11,AGOSTO_2020!D11,SEPTIEMBRE_2020!D11,OCTUBRE_2020!D11,NOVIEMBRE_2020!D11,DICIEMBRE_2020!D11)</f>
        <v>206</v>
      </c>
      <c r="E11" s="9">
        <f>SUM(ENERO_2020!E11,FEBRERO_2020!E11,MARZO_2020!E11,ABRIL_2020!E11,MAYO_2020!E11,JUNIO_2020!E11,JULIO_2020!E11,AGOSTO_2020!E11,SEPTIEMBRE_2020!E11,OCTUBRE_2020!E11,NOVIEMBRE_2020!E11,DICIEMBRE_2020!E11)</f>
        <v>216</v>
      </c>
      <c r="F11" s="9">
        <f>SUM(ENERO_2020!F11,FEBRERO_2020!F11,MARZO_2020!F11,ABRIL_2020!F11,MAYO_2020!F11,JUNIO_2020!F11,JULIO_2020!F11,AGOSTO_2020!F11,SEPTIEMBRE_2020!F11,OCTUBRE_2020!F11,NOVIEMBRE_2020!F11,DICIEMBRE_2020!F11)</f>
        <v>173</v>
      </c>
      <c r="G11" s="9">
        <f>SUM(ENERO_2020!G11,FEBRERO_2020!G11,MARZO_2020!G11,ABRIL_2020!G11,MAYO_2020!G11,JUNIO_2020!G11,JULIO_2020!G11,AGOSTO_2020!G11,SEPTIEMBRE_2020!G11,OCTUBRE_2020!G11,NOVIEMBRE_2020!G11,DICIEMBRE_2020!G11)</f>
        <v>196</v>
      </c>
      <c r="H11" s="9">
        <f>SUM(ENERO_2020!H11,FEBRERO_2020!H11,MARZO_2020!H11,ABRIL_2020!H11,MAYO_2020!H11,JUNIO_2020!H11,JULIO_2020!H11,AGOSTO_2020!H11,SEPTIEMBRE_2020!H11,OCTUBRE_2020!H11,NOVIEMBRE_2020!H11,DICIEMBRE_2020!H11)</f>
        <v>199</v>
      </c>
      <c r="I11" s="9">
        <f>SUM(ENERO_2020!I11,FEBRERO_2020!I11,MARZO_2020!I11,ABRIL_2020!I11,MAYO_2020!I11,JUNIO_2020!I11,JULIO_2020!I11,AGOSTO_2020!I11,SEPTIEMBRE_2020!I11,OCTUBRE_2020!I11,NOVIEMBRE_2020!I11,DICIEMBRE_2020!I11)</f>
        <v>206</v>
      </c>
      <c r="J11" s="9">
        <f>SUM(ENERO_2020!J11,FEBRERO_2020!J11,MARZO_2020!J11,ABRIL_2020!J11,MAYO_2020!J11,JUNIO_2020!J11,JULIO_2020!J11,AGOSTO_2020!J11,SEPTIEMBRE_2020!J11,OCTUBRE_2020!J11,NOVIEMBRE_2020!J11,DICIEMBRE_2020!J11)</f>
        <v>192</v>
      </c>
      <c r="K11" s="2">
        <f t="shared" si="0"/>
        <v>1388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/>
      <c r="C12" s="9"/>
      <c r="D12" s="9">
        <f>SUM(ENERO_2020!D12,FEBRERO_2020!D12,MARZO_2020!D12,ABRIL_2020!D12,MAYO_2020!D12,JUNIO_2020!D12,JULIO_2020!D12,AGOSTO_2020!D12,SEPTIEMBRE_2020!D12,OCTUBRE_2020!D12,NOVIEMBRE_2020!D12,DICIEMBRE_2020!D12)</f>
        <v>80</v>
      </c>
      <c r="E12" s="9">
        <f>SUM(ENERO_2020!E12,FEBRERO_2020!E12,MARZO_2020!E12,ABRIL_2020!E12,MAYO_2020!E12,JUNIO_2020!E12,JULIO_2020!E12,AGOSTO_2020!E12,SEPTIEMBRE_2020!E12,OCTUBRE_2020!E12,NOVIEMBRE_2020!E12,DICIEMBRE_2020!E12)</f>
        <v>88</v>
      </c>
      <c r="F12" s="9">
        <f>SUM(ENERO_2020!F12,FEBRERO_2020!F12,MARZO_2020!F12,ABRIL_2020!F12,MAYO_2020!F12,JUNIO_2020!F12,JULIO_2020!F12,AGOSTO_2020!F12,SEPTIEMBRE_2020!F12,OCTUBRE_2020!F12,NOVIEMBRE_2020!F12,DICIEMBRE_2020!F12)</f>
        <v>97</v>
      </c>
      <c r="G12" s="9">
        <f>SUM(ENERO_2020!G12,FEBRERO_2020!G12,MARZO_2020!G12,ABRIL_2020!G12,MAYO_2020!G12,JUNIO_2020!G12,JULIO_2020!G12,AGOSTO_2020!G12,SEPTIEMBRE_2020!G12,OCTUBRE_2020!G12,NOVIEMBRE_2020!G12,DICIEMBRE_2020!G12)</f>
        <v>94</v>
      </c>
      <c r="H12" s="9">
        <f>SUM(ENERO_2020!H12,FEBRERO_2020!H12,MARZO_2020!H12,ABRIL_2020!H12,MAYO_2020!H12,JUNIO_2020!H12,JULIO_2020!H12,AGOSTO_2020!H12,SEPTIEMBRE_2020!H12,OCTUBRE_2020!H12,NOVIEMBRE_2020!H12,DICIEMBRE_2020!H12)</f>
        <v>90</v>
      </c>
      <c r="I12" s="9">
        <f>SUM(ENERO_2020!I12,FEBRERO_2020!I12,MARZO_2020!I12,ABRIL_2020!I12,MAYO_2020!I12,JUNIO_2020!I12,JULIO_2020!I12,AGOSTO_2020!I12,SEPTIEMBRE_2020!I12,OCTUBRE_2020!I12,NOVIEMBRE_2020!I12,DICIEMBRE_2020!I12)</f>
        <v>82</v>
      </c>
      <c r="J12" s="9">
        <f>SUM(ENERO_2020!J12,FEBRERO_2020!J12,MARZO_2020!J12,ABRIL_2020!J12,MAYO_2020!J12,JUNIO_2020!J12,JULIO_2020!J12,AGOSTO_2020!J12,SEPTIEMBRE_2020!J12,OCTUBRE_2020!J12,NOVIEMBRE_2020!J12,DICIEMBRE_2020!J12)</f>
        <v>96</v>
      </c>
      <c r="K12" s="2">
        <f t="shared" si="0"/>
        <v>627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/>
      <c r="C13" s="9"/>
      <c r="D13" s="9">
        <f>SUM(ENERO_2020!D13,FEBRERO_2020!D13,MARZO_2020!D13,ABRIL_2020!D13,MAYO_2020!D13,JUNIO_2020!D13,JULIO_2020!D13,AGOSTO_2020!D13,SEPTIEMBRE_2020!D13,OCTUBRE_2020!D13,NOVIEMBRE_2020!D13,DICIEMBRE_2020!D13)</f>
        <v>82</v>
      </c>
      <c r="E13" s="9">
        <f>SUM(ENERO_2020!E13,FEBRERO_2020!E13,MARZO_2020!E13,ABRIL_2020!E13,MAYO_2020!E13,JUNIO_2020!E13,JULIO_2020!E13,AGOSTO_2020!E13,SEPTIEMBRE_2020!E13,OCTUBRE_2020!E13,NOVIEMBRE_2020!E13,DICIEMBRE_2020!E13)</f>
        <v>336</v>
      </c>
      <c r="F13" s="9">
        <f>SUM(ENERO_2020!F13,FEBRERO_2020!F13,MARZO_2020!F13,ABRIL_2020!F13,MAYO_2020!F13,JUNIO_2020!F13,JULIO_2020!F13,AGOSTO_2020!F13,SEPTIEMBRE_2020!F13,OCTUBRE_2020!F13,NOVIEMBRE_2020!F13,DICIEMBRE_2020!F13)</f>
        <v>76</v>
      </c>
      <c r="G13" s="9">
        <f>SUM(ENERO_2020!G13,FEBRERO_2020!G13,MARZO_2020!G13,ABRIL_2020!G13,MAYO_2020!G13,JUNIO_2020!G13,JULIO_2020!G13,AGOSTO_2020!G13,SEPTIEMBRE_2020!G13,OCTUBRE_2020!G13,NOVIEMBRE_2020!G13,DICIEMBRE_2020!G13)</f>
        <v>401</v>
      </c>
      <c r="H13" s="9">
        <f>SUM(ENERO_2020!H13,FEBRERO_2020!H13,MARZO_2020!H13,ABRIL_2020!H13,MAYO_2020!H13,JUNIO_2020!H13,JULIO_2020!H13,AGOSTO_2020!H13,SEPTIEMBRE_2020!H13,OCTUBRE_2020!H13,NOVIEMBRE_2020!H13,DICIEMBRE_2020!H13)</f>
        <v>208</v>
      </c>
      <c r="I13" s="9">
        <f>SUM(ENERO_2020!I13,FEBRERO_2020!I13,MARZO_2020!I13,ABRIL_2020!I13,MAYO_2020!I13,JUNIO_2020!I13,JULIO_2020!I13,AGOSTO_2020!I13,SEPTIEMBRE_2020!I13,OCTUBRE_2020!I13,NOVIEMBRE_2020!I13,DICIEMBRE_2020!I13)</f>
        <v>284</v>
      </c>
      <c r="J13" s="9">
        <f>SUM(ENERO_2020!J13,FEBRERO_2020!J13,MARZO_2020!J13,ABRIL_2020!J13,MAYO_2020!J13,JUNIO_2020!J13,JULIO_2020!J13,AGOSTO_2020!J13,SEPTIEMBRE_2020!J13,OCTUBRE_2020!J13,NOVIEMBRE_2020!J13,DICIEMBRE_2020!J13)</f>
        <v>302</v>
      </c>
      <c r="K13" s="2">
        <f>SUM(B13:J13)</f>
        <v>1689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/>
      <c r="C14" s="9"/>
      <c r="D14" s="9">
        <f>SUM(ENERO_2020!D14,FEBRERO_2020!D14,MARZO_2020!D14,ABRIL_2020!D14,MAYO_2020!D14,JUNIO_2020!D14,JULIO_2020!D14,AGOSTO_2020!D14,SEPTIEMBRE_2020!D14,OCTUBRE_2020!D14,NOVIEMBRE_2020!D14,DICIEMBRE_2020!D14)</f>
        <v>75</v>
      </c>
      <c r="E14" s="9">
        <f>SUM(ENERO_2020!E14,FEBRERO_2020!E14,MARZO_2020!E14,ABRIL_2020!E14,MAYO_2020!E14,JUNIO_2020!E14,JULIO_2020!E14,AGOSTO_2020!E14,SEPTIEMBRE_2020!E14,OCTUBRE_2020!E14,NOVIEMBRE_2020!E14,DICIEMBRE_2020!E14)</f>
        <v>336</v>
      </c>
      <c r="F14" s="9">
        <f>SUM(ENERO_2020!F14,FEBRERO_2020!F14,MARZO_2020!F14,ABRIL_2020!F14,MAYO_2020!F14,JUNIO_2020!F14,JULIO_2020!F14,AGOSTO_2020!F14,SEPTIEMBRE_2020!F14,OCTUBRE_2020!F14,NOVIEMBRE_2020!F14,DICIEMBRE_2020!F14)</f>
        <v>76</v>
      </c>
      <c r="G14" s="9">
        <f>SUM(ENERO_2020!G14,FEBRERO_2020!G14,MARZO_2020!G14,ABRIL_2020!G14,MAYO_2020!G14,JUNIO_2020!G14,JULIO_2020!G14,AGOSTO_2020!G14,SEPTIEMBRE_2020!G14,OCTUBRE_2020!G14,NOVIEMBRE_2020!G14,DICIEMBRE_2020!G14)</f>
        <v>401</v>
      </c>
      <c r="H14" s="9">
        <f>SUM(ENERO_2020!H14,FEBRERO_2020!H14,MARZO_2020!H14,ABRIL_2020!H14,MAYO_2020!H14,JUNIO_2020!H14,JULIO_2020!H14,AGOSTO_2020!H14,SEPTIEMBRE_2020!H14,OCTUBRE_2020!H14,NOVIEMBRE_2020!H14,DICIEMBRE_2020!H14)</f>
        <v>208</v>
      </c>
      <c r="I14" s="9">
        <f>SUM(ENERO_2020!I14,FEBRERO_2020!I14,MARZO_2020!I14,ABRIL_2020!I14,MAYO_2020!I14,JUNIO_2020!I14,JULIO_2020!I14,AGOSTO_2020!I14,SEPTIEMBRE_2020!I14,OCTUBRE_2020!I14,NOVIEMBRE_2020!I14,DICIEMBRE_2020!I14)</f>
        <v>272</v>
      </c>
      <c r="J14" s="9">
        <f>SUM(ENERO_2020!J14,FEBRERO_2020!J14,MARZO_2020!J14,ABRIL_2020!J14,MAYO_2020!J14,JUNIO_2020!J14,JULIO_2020!J14,AGOSTO_2020!J14,SEPTIEMBRE_2020!J14,OCTUBRE_2020!J14,NOVIEMBRE_2020!J14,DICIEMBRE_2020!J14)</f>
        <v>302</v>
      </c>
      <c r="K14" s="2">
        <f t="shared" si="0"/>
        <v>1670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/>
      <c r="C15" s="9"/>
      <c r="D15" s="9">
        <f>SUM(ENERO_2020!D15,FEBRERO_2020!D15,MARZO_2020!D15,ABRIL_2020!D15,MAYO_2020!D15,JUNIO_2020!D15,JULIO_2020!D15,AGOSTO_2020!D15,SEPTIEMBRE_2020!D15,OCTUBRE_2020!D15,NOVIEMBRE_2020!D15,DICIEMBRE_2020!D15)</f>
        <v>7</v>
      </c>
      <c r="E15" s="9">
        <f>SUM(ENERO_2020!E15,FEBRERO_2020!E15,MARZO_2020!E15,ABRIL_2020!E15,MAYO_2020!E15,JUNIO_2020!E15,JULIO_2020!E15,AGOSTO_2020!E15,SEPTIEMBRE_2020!E15,OCTUBRE_2020!E15,NOVIEMBRE_2020!E15,DICIEMBRE_2020!E15)</f>
        <v>0</v>
      </c>
      <c r="F15" s="9">
        <f>SUM(ENERO_2020!F15,FEBRERO_2020!F15,MARZO_2020!F15,ABRIL_2020!F15,MAYO_2020!F15,JUNIO_2020!F15,JULIO_2020!F15,AGOSTO_2020!F15,SEPTIEMBRE_2020!F15,OCTUBRE_2020!F15,NOVIEMBRE_2020!F15,DICIEMBRE_2020!F15)</f>
        <v>0</v>
      </c>
      <c r="G15" s="9">
        <f>SUM(ENERO_2020!G15,FEBRERO_2020!G15,MARZO_2020!G15,ABRIL_2020!G15,MAYO_2020!G15,JUNIO_2020!G15,JULIO_2020!G15,AGOSTO_2020!G15,SEPTIEMBRE_2020!G15,OCTUBRE_2020!G15,NOVIEMBRE_2020!G15,DICIEMBRE_2020!G15)</f>
        <v>0</v>
      </c>
      <c r="H15" s="9">
        <f>SUM(ENERO_2020!H15,FEBRERO_2020!H15,MARZO_2020!H15,ABRIL_2020!H15,MAYO_2020!H15,JUNIO_2020!H15,JULIO_2020!H15,AGOSTO_2020!H15,SEPTIEMBRE_2020!H15,OCTUBRE_2020!H15,NOVIEMBRE_2020!H15,DICIEMBRE_2020!H15)</f>
        <v>0</v>
      </c>
      <c r="I15" s="9">
        <f>SUM(ENERO_2020!I15,FEBRERO_2020!I15,MARZO_2020!I15,ABRIL_2020!I15,MAYO_2020!I15,JUNIO_2020!I15,JULIO_2020!I15,AGOSTO_2020!I15,SEPTIEMBRE_2020!I15,OCTUBRE_2020!I15,NOVIEMBRE_2020!I15,DICIEMBRE_2020!I15)</f>
        <v>12</v>
      </c>
      <c r="J15" s="9">
        <f>SUM(ENERO_2020!J15,FEBRERO_2020!J15,MARZO_2020!J15,ABRIL_2020!J15,MAYO_2020!J15,JUNIO_2020!J15,JULIO_2020!J15,AGOSTO_2020!J15,SEPTIEMBRE_2020!J15,OCTUBRE_2020!J15,NOVIEMBRE_2020!J15,DICIEMBRE_2020!J15)</f>
        <v>0</v>
      </c>
      <c r="K15" s="2">
        <f t="shared" si="0"/>
        <v>19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/>
      <c r="C16" s="9"/>
      <c r="D16" s="9">
        <f>SUM(ENERO_2020!D16,FEBRERO_2020!D16,MARZO_2020!D16,ABRIL_2020!D16,MAYO_2020!D16,JUNIO_2020!D16,JULIO_2020!D16,AGOSTO_2020!D16,SEPTIEMBRE_2020!D16,OCTUBRE_2020!D16,NOVIEMBRE_2020!D16,DICIEMBRE_2020!D16)</f>
        <v>117</v>
      </c>
      <c r="E16" s="9">
        <f>SUM(ENERO_2020!E16,FEBRERO_2020!E16,MARZO_2020!E16,ABRIL_2020!E16,MAYO_2020!E16,JUNIO_2020!E16,JULIO_2020!E16,AGOSTO_2020!E16,SEPTIEMBRE_2020!E16,OCTUBRE_2020!E16,NOVIEMBRE_2020!E16,DICIEMBRE_2020!E16)</f>
        <v>111</v>
      </c>
      <c r="F16" s="9">
        <f>SUM(ENERO_2020!F16,FEBRERO_2020!F16,MARZO_2020!F16,ABRIL_2020!F16,MAYO_2020!F16,JUNIO_2020!F16,JULIO_2020!F16,AGOSTO_2020!F16,SEPTIEMBRE_2020!F16,OCTUBRE_2020!F16,NOVIEMBRE_2020!F16,DICIEMBRE_2020!F16)</f>
        <v>108</v>
      </c>
      <c r="G16" s="9">
        <f>SUM(ENERO_2020!G16,FEBRERO_2020!G16,MARZO_2020!G16,ABRIL_2020!G16,MAYO_2020!G16,JUNIO_2020!G16,JULIO_2020!G16,AGOSTO_2020!G16,SEPTIEMBRE_2020!G16,OCTUBRE_2020!G16,NOVIEMBRE_2020!G16,DICIEMBRE_2020!G16)</f>
        <v>114</v>
      </c>
      <c r="H16" s="9">
        <f>SUM(ENERO_2020!H16,FEBRERO_2020!H16,MARZO_2020!H16,ABRIL_2020!H16,MAYO_2020!H16,JUNIO_2020!H16,JULIO_2020!H16,AGOSTO_2020!H16,SEPTIEMBRE_2020!H16,OCTUBRE_2020!H16,NOVIEMBRE_2020!H16,DICIEMBRE_2020!H16)</f>
        <v>81</v>
      </c>
      <c r="I16" s="9">
        <f>SUM(ENERO_2020!I16,FEBRERO_2020!I16,MARZO_2020!I16,ABRIL_2020!I16,MAYO_2020!I16,JUNIO_2020!I16,JULIO_2020!I16,AGOSTO_2020!I16,SEPTIEMBRE_2020!I16,OCTUBRE_2020!I16,NOVIEMBRE_2020!I16,DICIEMBRE_2020!I16)</f>
        <v>98</v>
      </c>
      <c r="J16" s="9">
        <f>SUM(ENERO_2020!J16,FEBRERO_2020!J16,MARZO_2020!J16,ABRIL_2020!J16,MAYO_2020!J16,JUNIO_2020!J16,JULIO_2020!J16,AGOSTO_2020!J16,SEPTIEMBRE_2020!J16,OCTUBRE_2020!J16,NOVIEMBRE_2020!J16,DICIEMBRE_2020!J16)</f>
        <v>85</v>
      </c>
      <c r="K16" s="2">
        <f t="shared" ref="K16:K20" si="1">SUM(B16:J16)</f>
        <v>714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/>
      <c r="C17" s="9"/>
      <c r="D17" s="9">
        <f>SUM(ENERO_2020!D17,FEBRERO_2020!D17,MARZO_2020!D17,ABRIL_2020!D17,MAYO_2020!D17,JUNIO_2020!D17,JULIO_2020!D17,AGOSTO_2020!D17,SEPTIEMBRE_2020!D17,OCTUBRE_2020!D17,NOVIEMBRE_2020!D17,DICIEMBRE_2020!D17)</f>
        <v>52</v>
      </c>
      <c r="E17" s="9">
        <f>SUM(ENERO_2020!E17,FEBRERO_2020!E17,MARZO_2020!E17,ABRIL_2020!E17,MAYO_2020!E17,JUNIO_2020!E17,JULIO_2020!E17,AGOSTO_2020!E17,SEPTIEMBRE_2020!E17,OCTUBRE_2020!E17,NOVIEMBRE_2020!E17,DICIEMBRE_2020!E17)</f>
        <v>71</v>
      </c>
      <c r="F17" s="9">
        <f>SUM(ENERO_2020!F17,FEBRERO_2020!F17,MARZO_2020!F17,ABRIL_2020!F17,MAYO_2020!F17,JUNIO_2020!F17,JULIO_2020!F17,AGOSTO_2020!F17,SEPTIEMBRE_2020!F17,OCTUBRE_2020!F17,NOVIEMBRE_2020!F17,DICIEMBRE_2020!F17)</f>
        <v>60</v>
      </c>
      <c r="G17" s="9">
        <f>SUM(ENERO_2020!G17,FEBRERO_2020!G17,MARZO_2020!G17,ABRIL_2020!G17,MAYO_2020!G17,JUNIO_2020!G17,JULIO_2020!G17,AGOSTO_2020!G17,SEPTIEMBRE_2020!G17,OCTUBRE_2020!G17,NOVIEMBRE_2020!G17,DICIEMBRE_2020!G17)</f>
        <v>88</v>
      </c>
      <c r="H17" s="9">
        <f>SUM(ENERO_2020!H17,FEBRERO_2020!H17,MARZO_2020!H17,ABRIL_2020!H17,MAYO_2020!H17,JUNIO_2020!H17,JULIO_2020!H17,AGOSTO_2020!H17,SEPTIEMBRE_2020!H17,OCTUBRE_2020!H17,NOVIEMBRE_2020!H17,DICIEMBRE_2020!H17)</f>
        <v>47</v>
      </c>
      <c r="I17" s="9">
        <f>SUM(ENERO_2020!I17,FEBRERO_2020!I17,MARZO_2020!I17,ABRIL_2020!I17,MAYO_2020!I17,JUNIO_2020!I17,JULIO_2020!I17,AGOSTO_2020!I17,SEPTIEMBRE_2020!I17,OCTUBRE_2020!I17,NOVIEMBRE_2020!I17,DICIEMBRE_2020!I17)</f>
        <v>62</v>
      </c>
      <c r="J17" s="9">
        <f>SUM(ENERO_2020!J17,FEBRERO_2020!J17,MARZO_2020!J17,ABRIL_2020!J17,MAYO_2020!J17,JUNIO_2020!J17,JULIO_2020!J17,AGOSTO_2020!J17,SEPTIEMBRE_2020!J17,OCTUBRE_2020!J17,NOVIEMBRE_2020!J17,DICIEMBRE_2020!J17)</f>
        <v>39</v>
      </c>
      <c r="K17" s="2">
        <f t="shared" si="1"/>
        <v>419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/>
      <c r="C18" s="9"/>
      <c r="D18" s="9">
        <f>SUM(ENERO_2020!D18,FEBRERO_2020!D18,MARZO_2020!D18,ABRIL_2020!D18,MAYO_2020!D18,JUNIO_2020!D18,JULIO_2020!D18,AGOSTO_2020!D18,SEPTIEMBRE_2020!D18,OCTUBRE_2020!D18,NOVIEMBRE_2020!D18,DICIEMBRE_2020!D18)</f>
        <v>45</v>
      </c>
      <c r="E18" s="9">
        <f>SUM(ENERO_2020!E18,FEBRERO_2020!E18,MARZO_2020!E18,ABRIL_2020!E18,MAYO_2020!E18,JUNIO_2020!E18,JULIO_2020!E18,AGOSTO_2020!E18,SEPTIEMBRE_2020!E18,OCTUBRE_2020!E18,NOVIEMBRE_2020!E18,DICIEMBRE_2020!E18)</f>
        <v>50</v>
      </c>
      <c r="F18" s="9">
        <f>SUM(ENERO_2020!F18,FEBRERO_2020!F18,MARZO_2020!F18,ABRIL_2020!F18,MAYO_2020!F18,JUNIO_2020!F18,JULIO_2020!F18,AGOSTO_2020!F18,SEPTIEMBRE_2020!F18,OCTUBRE_2020!F18,NOVIEMBRE_2020!F18,DICIEMBRE_2020!F18)</f>
        <v>56</v>
      </c>
      <c r="G18" s="9">
        <f>SUM(ENERO_2020!G18,FEBRERO_2020!G18,MARZO_2020!G18,ABRIL_2020!G18,MAYO_2020!G18,JUNIO_2020!G18,JULIO_2020!G18,AGOSTO_2020!G18,SEPTIEMBRE_2020!G18,OCTUBRE_2020!G18,NOVIEMBRE_2020!G18,DICIEMBRE_2020!G18)</f>
        <v>70</v>
      </c>
      <c r="H18" s="9">
        <f>SUM(ENERO_2020!H18,FEBRERO_2020!H18,MARZO_2020!H18,ABRIL_2020!H18,MAYO_2020!H18,JUNIO_2020!H18,JULIO_2020!H18,AGOSTO_2020!H18,SEPTIEMBRE_2020!H18,OCTUBRE_2020!H18,NOVIEMBRE_2020!H18,DICIEMBRE_2020!H18)</f>
        <v>51</v>
      </c>
      <c r="I18" s="9">
        <f>SUM(ENERO_2020!I18,FEBRERO_2020!I18,MARZO_2020!I18,ABRIL_2020!I18,MAYO_2020!I18,JUNIO_2020!I18,JULIO_2020!I18,AGOSTO_2020!I18,SEPTIEMBRE_2020!I18,OCTUBRE_2020!I18,NOVIEMBRE_2020!I18,DICIEMBRE_2020!I18)</f>
        <v>58</v>
      </c>
      <c r="J18" s="9">
        <f>SUM(ENERO_2020!J18,FEBRERO_2020!J18,MARZO_2020!J18,ABRIL_2020!J18,MAYO_2020!J18,JUNIO_2020!J18,JULIO_2020!J18,AGOSTO_2020!J18,SEPTIEMBRE_2020!J18,OCTUBRE_2020!J18,NOVIEMBRE_2020!J18,DICIEMBRE_2020!J18)</f>
        <v>68</v>
      </c>
      <c r="K18" s="2">
        <f t="shared" si="1"/>
        <v>398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/>
      <c r="C19" s="9"/>
      <c r="D19" s="9">
        <f>SUM(ENERO_2020!D19,FEBRERO_2020!D19,MARZO_2020!D19,ABRIL_2020!D19,MAYO_2020!D19,JUNIO_2020!D19,JULIO_2020!D19,AGOSTO_2020!D19,SEPTIEMBRE_2020!D19,OCTUBRE_2020!D19,NOVIEMBRE_2020!D19,DICIEMBRE_2020!D19)</f>
        <v>9</v>
      </c>
      <c r="E19" s="9">
        <f>SUM(ENERO_2020!E19,FEBRERO_2020!E19,MARZO_2020!E19,ABRIL_2020!E19,MAYO_2020!E19,JUNIO_2020!E19,JULIO_2020!E19,AGOSTO_2020!E19,SEPTIEMBRE_2020!E19,OCTUBRE_2020!E19,NOVIEMBRE_2020!E19,DICIEMBRE_2020!E19)</f>
        <v>1</v>
      </c>
      <c r="F19" s="9">
        <f>SUM(ENERO_2020!F19,FEBRERO_2020!F19,MARZO_2020!F19,ABRIL_2020!F19,MAYO_2020!F19,JUNIO_2020!F19,JULIO_2020!F19,AGOSTO_2020!F19,SEPTIEMBRE_2020!F19,OCTUBRE_2020!F19,NOVIEMBRE_2020!F19,DICIEMBRE_2020!F19)</f>
        <v>1</v>
      </c>
      <c r="G19" s="9">
        <f>SUM(ENERO_2020!G19,FEBRERO_2020!G19,MARZO_2020!G19,ABRIL_2020!G19,MAYO_2020!G19,JUNIO_2020!G19,JULIO_2020!G19,AGOSTO_2020!G19,SEPTIEMBRE_2020!G19,OCTUBRE_2020!G19,NOVIEMBRE_2020!G19,DICIEMBRE_2020!G19)</f>
        <v>8</v>
      </c>
      <c r="H19" s="9">
        <f>SUM(ENERO_2020!H19,FEBRERO_2020!H19,MARZO_2020!H19,ABRIL_2020!H19,MAYO_2020!H19,JUNIO_2020!H19,JULIO_2020!H19,AGOSTO_2020!H19,SEPTIEMBRE_2020!H19,OCTUBRE_2020!H19,NOVIEMBRE_2020!H19,DICIEMBRE_2020!H19)</f>
        <v>4</v>
      </c>
      <c r="I19" s="9">
        <f>SUM(ENERO_2020!I19,FEBRERO_2020!I19,MARZO_2020!I19,ABRIL_2020!I19,MAYO_2020!I19,JUNIO_2020!I19,JULIO_2020!I19,AGOSTO_2020!I19,SEPTIEMBRE_2020!I19,OCTUBRE_2020!I19,NOVIEMBRE_2020!I19,DICIEMBRE_2020!I19)</f>
        <v>8</v>
      </c>
      <c r="J19" s="9">
        <f>SUM(ENERO_2020!J19,FEBRERO_2020!J19,MARZO_2020!J19,ABRIL_2020!J19,MAYO_2020!J19,JUNIO_2020!J19,JULIO_2020!J19,AGOSTO_2020!J19,SEPTIEMBRE_2020!J19,OCTUBRE_2020!J19,NOVIEMBRE_2020!J19,DICIEMBRE_2020!J19)</f>
        <v>83</v>
      </c>
      <c r="K19" s="2">
        <f t="shared" si="1"/>
        <v>114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/>
      <c r="C20" s="9"/>
      <c r="D20" s="9">
        <f>SUM(ENERO_2020!D20,FEBRERO_2020!D20,MARZO_2020!D20,ABRIL_2020!D20,MAYO_2020!D20,JUNIO_2020!D20,JULIO_2020!D20,AGOSTO_2020!D20,SEPTIEMBRE_2020!D20,OCTUBRE_2020!D20,NOVIEMBRE_2020!D20,DICIEMBRE_2020!D20)</f>
        <v>1585</v>
      </c>
      <c r="E20" s="9">
        <f>SUM(ENERO_2020!E20,FEBRERO_2020!E20,MARZO_2020!E20,ABRIL_2020!E20,MAYO_2020!E20,JUNIO_2020!E20,JULIO_2020!E20,AGOSTO_2020!E20,SEPTIEMBRE_2020!E20,OCTUBRE_2020!E20,NOVIEMBRE_2020!E20,DICIEMBRE_2020!E20)</f>
        <v>1989</v>
      </c>
      <c r="F20" s="9">
        <f>SUM(ENERO_2020!F20,FEBRERO_2020!F20,MARZO_2020!F20,ABRIL_2020!F20,MAYO_2020!F20,JUNIO_2020!F20,JULIO_2020!F20,AGOSTO_2020!F20,SEPTIEMBRE_2020!F20,OCTUBRE_2020!F20,NOVIEMBRE_2020!F20,DICIEMBRE_2020!F20)</f>
        <v>3453</v>
      </c>
      <c r="G20" s="9">
        <f>SUM(ENERO_2020!G20,FEBRERO_2020!G20,MARZO_2020!G20,ABRIL_2020!G20,MAYO_2020!G20,JUNIO_2020!G20,JULIO_2020!G20,AGOSTO_2020!G20,SEPTIEMBRE_2020!G20,OCTUBRE_2020!G20,NOVIEMBRE_2020!G20,DICIEMBRE_2020!G20)</f>
        <v>2861</v>
      </c>
      <c r="H20" s="9">
        <f>SUM(ENERO_2020!H20,FEBRERO_2020!H20,MARZO_2020!H20,ABRIL_2020!H20,MAYO_2020!H20,JUNIO_2020!H20,JULIO_2020!H20,AGOSTO_2020!H20,SEPTIEMBRE_2020!H20,OCTUBRE_2020!H20,NOVIEMBRE_2020!H20,DICIEMBRE_2020!H20)</f>
        <v>1964</v>
      </c>
      <c r="I20" s="9">
        <f>SUM(ENERO_2020!I20,FEBRERO_2020!I20,MARZO_2020!I20,ABRIL_2020!I20,MAYO_2020!I20,JUNIO_2020!I20,JULIO_2020!I20,AGOSTO_2020!I20,SEPTIEMBRE_2020!I20,OCTUBRE_2020!I20,NOVIEMBRE_2020!I20,DICIEMBRE_2020!I20)</f>
        <v>3718</v>
      </c>
      <c r="J20" s="9">
        <f>SUM(ENERO_2020!J20,FEBRERO_2020!J20,MARZO_2020!J20,ABRIL_2020!J20,MAYO_2020!J20,JUNIO_2020!J20,JULIO_2020!J20,AGOSTO_2020!J20,SEPTIEMBRE_2020!J20,OCTUBRE_2020!J20,NOVIEMBRE_2020!J20,DICIEMBRE_2020!J20)</f>
        <v>7222</v>
      </c>
      <c r="K20" s="2">
        <f t="shared" si="1"/>
        <v>22792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/>
      <c r="C21" s="9"/>
      <c r="D21" s="9">
        <f>SUM(ENERO_2020!D21,FEBRERO_2020!D21,MARZO_2020!D21,ABRIL_2020!D21,MAYO_2020!D21,JUNIO_2020!D21,JULIO_2020!D21,AGOSTO_2020!D21,SEPTIEMBRE_2020!D21,OCTUBRE_2020!D21,NOVIEMBRE_2020!D21,DICIEMBRE_2020!D21)</f>
        <v>81</v>
      </c>
      <c r="E21" s="9">
        <f>SUM(ENERO_2020!E21,FEBRERO_2020!E21,MARZO_2020!E21,ABRIL_2020!E21,MAYO_2020!E21,JUNIO_2020!E21,JULIO_2020!E21,AGOSTO_2020!E21,SEPTIEMBRE_2020!E21,OCTUBRE_2020!E21,NOVIEMBRE_2020!E21,DICIEMBRE_2020!E21)</f>
        <v>105</v>
      </c>
      <c r="F21" s="9">
        <f>SUM(ENERO_2020!F21,FEBRERO_2020!F21,MARZO_2020!F21,ABRIL_2020!F21,MAYO_2020!F21,JUNIO_2020!F21,JULIO_2020!F21,AGOSTO_2020!F21,SEPTIEMBRE_2020!F21,OCTUBRE_2020!F21,NOVIEMBRE_2020!F21,DICIEMBRE_2020!F21)</f>
        <v>128</v>
      </c>
      <c r="G21" s="9">
        <f>SUM(ENERO_2020!G21,FEBRERO_2020!G21,MARZO_2020!G21,ABRIL_2020!G21,MAYO_2020!G21,JUNIO_2020!G21,JULIO_2020!G21,AGOSTO_2020!G21,SEPTIEMBRE_2020!G21,OCTUBRE_2020!G21,NOVIEMBRE_2020!G21,DICIEMBRE_2020!G21)</f>
        <v>89</v>
      </c>
      <c r="H21" s="9">
        <f>SUM(ENERO_2020!H21,FEBRERO_2020!H21,MARZO_2020!H21,ABRIL_2020!H21,MAYO_2020!H21,JUNIO_2020!H21,JULIO_2020!H21,AGOSTO_2020!H21,SEPTIEMBRE_2020!H21,OCTUBRE_2020!H21,NOVIEMBRE_2020!H21,DICIEMBRE_2020!H21)</f>
        <v>84</v>
      </c>
      <c r="I21" s="9">
        <f>SUM(ENERO_2020!I21,FEBRERO_2020!I21,MARZO_2020!I21,ABRIL_2020!I21,MAYO_2020!I21,JUNIO_2020!I21,JULIO_2020!I21,AGOSTO_2020!I21,SEPTIEMBRE_2020!I21,OCTUBRE_2020!I21,NOVIEMBRE_2020!I21,DICIEMBRE_2020!I21)</f>
        <v>135</v>
      </c>
      <c r="J21" s="9">
        <f>SUM(ENERO_2020!J21,FEBRERO_2020!J21,MARZO_2020!J21,ABRIL_2020!J21,MAYO_2020!J21,JUNIO_2020!J21,JULIO_2020!J21,AGOSTO_2020!J21,SEPTIEMBRE_2020!J21,OCTUBRE_2020!J21,NOVIEMBRE_2020!J21,DICIEMBRE_2020!J21)</f>
        <v>126</v>
      </c>
      <c r="K21" s="2">
        <f t="shared" ref="K21:K22" si="2">SUM(B21:J21)</f>
        <v>748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/>
      <c r="C22" s="9"/>
      <c r="D22" s="9">
        <f>SUM(ENERO_2020!D22,FEBRERO_2020!D22,MARZO_2020!D22,ABRIL_2020!D22,MAYO_2020!D22,JUNIO_2020!D22,JULIO_2020!D22,AGOSTO_2020!D22,SEPTIEMBRE_2020!D22,OCTUBRE_2020!D22,NOVIEMBRE_2020!D22,DICIEMBRE_2020!D22)</f>
        <v>6</v>
      </c>
      <c r="E22" s="9">
        <f>SUM(ENERO_2020!E22,FEBRERO_2020!E22,MARZO_2020!E22,ABRIL_2020!E22,MAYO_2020!E22,JUNIO_2020!E22,JULIO_2020!E22,AGOSTO_2020!E22,SEPTIEMBRE_2020!E22,OCTUBRE_2020!E22,NOVIEMBRE_2020!E22,DICIEMBRE_2020!E22)</f>
        <v>0</v>
      </c>
      <c r="F22" s="9">
        <f>SUM(ENERO_2020!F22,FEBRERO_2020!F22,MARZO_2020!F22,ABRIL_2020!F22,MAYO_2020!F22,JUNIO_2020!F22,JULIO_2020!F22,AGOSTO_2020!F22,SEPTIEMBRE_2020!F22,OCTUBRE_2020!F22,NOVIEMBRE_2020!F22,DICIEMBRE_2020!F22)</f>
        <v>7</v>
      </c>
      <c r="G22" s="9">
        <f>SUM(ENERO_2020!G22,FEBRERO_2020!G22,MARZO_2020!G22,ABRIL_2020!G22,MAYO_2020!G22,JUNIO_2020!G22,JULIO_2020!G22,AGOSTO_2020!G22,SEPTIEMBRE_2020!G22,OCTUBRE_2020!G22,NOVIEMBRE_2020!G22,DICIEMBRE_2020!G22)</f>
        <v>0</v>
      </c>
      <c r="H22" s="9">
        <f>SUM(ENERO_2020!H22,FEBRERO_2020!H22,MARZO_2020!H22,ABRIL_2020!H22,MAYO_2020!H22,JUNIO_2020!H22,JULIO_2020!H22,AGOSTO_2020!H22,SEPTIEMBRE_2020!H22,OCTUBRE_2020!H22,NOVIEMBRE_2020!H22,DICIEMBRE_2020!H22)</f>
        <v>3</v>
      </c>
      <c r="I22" s="9">
        <f>SUM(ENERO_2020!I22,FEBRERO_2020!I22,MARZO_2020!I22,ABRIL_2020!I22,MAYO_2020!I22,JUNIO_2020!I22,JULIO_2020!I22,AGOSTO_2020!I22,SEPTIEMBRE_2020!I22,OCTUBRE_2020!I22,NOVIEMBRE_2020!I22,DICIEMBRE_2020!I22)</f>
        <v>6</v>
      </c>
      <c r="J22" s="9">
        <f>SUM(ENERO_2020!J22,FEBRERO_2020!J22,MARZO_2020!J22,ABRIL_2020!J22,MAYO_2020!J22,JUNIO_2020!J22,JULIO_2020!J22,AGOSTO_2020!J22,SEPTIEMBRE_2020!J22,OCTUBRE_2020!J22,NOVIEMBRE_2020!J22,DICIEMBRE_2020!J22)</f>
        <v>4</v>
      </c>
      <c r="K22" s="2">
        <f t="shared" si="2"/>
        <v>26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100</v>
      </c>
      <c r="C10" s="14">
        <v>81</v>
      </c>
      <c r="D10" s="14">
        <v>107</v>
      </c>
      <c r="E10" s="14">
        <v>98</v>
      </c>
      <c r="F10" s="14">
        <v>100</v>
      </c>
      <c r="G10" s="14">
        <v>88</v>
      </c>
      <c r="H10" s="14">
        <v>99</v>
      </c>
      <c r="I10" s="14">
        <v>79</v>
      </c>
      <c r="J10" s="14">
        <v>102</v>
      </c>
      <c r="K10" s="2">
        <f>SUM(B10:J10)</f>
        <v>854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109</v>
      </c>
      <c r="C13" s="14">
        <v>107</v>
      </c>
      <c r="D13" s="14">
        <v>101</v>
      </c>
      <c r="E13" s="14">
        <v>133</v>
      </c>
      <c r="F13" s="14">
        <v>116</v>
      </c>
      <c r="G13" s="14">
        <v>110</v>
      </c>
      <c r="H13" s="14">
        <v>100</v>
      </c>
      <c r="I13" s="14">
        <v>114</v>
      </c>
      <c r="J13" s="14">
        <v>85</v>
      </c>
      <c r="K13" s="2">
        <f>SUM(B13:J13)</f>
        <v>975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109</v>
      </c>
      <c r="C14" s="14">
        <v>67</v>
      </c>
      <c r="D14" s="14">
        <v>96</v>
      </c>
      <c r="E14" s="14">
        <v>128</v>
      </c>
      <c r="F14" s="14">
        <v>116</v>
      </c>
      <c r="G14" s="14">
        <v>110</v>
      </c>
      <c r="H14" s="14">
        <v>100</v>
      </c>
      <c r="I14" s="14">
        <v>104</v>
      </c>
      <c r="J14" s="14">
        <v>85</v>
      </c>
      <c r="K14" s="2">
        <f t="shared" ref="K14:K21" si="0">SUM(B14:J14)</f>
        <v>915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40</v>
      </c>
      <c r="D15" s="14">
        <v>5</v>
      </c>
      <c r="E15" s="14">
        <v>5</v>
      </c>
      <c r="F15" s="14">
        <v>0</v>
      </c>
      <c r="G15" s="14">
        <v>0</v>
      </c>
      <c r="H15" s="14">
        <v>0</v>
      </c>
      <c r="I15" s="14">
        <v>10</v>
      </c>
      <c r="J15" s="14">
        <v>0</v>
      </c>
      <c r="K15" s="2">
        <f t="shared" si="0"/>
        <v>60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798</v>
      </c>
      <c r="C20" s="14">
        <v>823</v>
      </c>
      <c r="D20" s="14">
        <v>1120</v>
      </c>
      <c r="E20" s="14">
        <v>450</v>
      </c>
      <c r="F20" s="14">
        <v>509</v>
      </c>
      <c r="G20" s="14">
        <v>527</v>
      </c>
      <c r="H20" s="14">
        <v>498</v>
      </c>
      <c r="I20" s="14">
        <v>532</v>
      </c>
      <c r="J20" s="14">
        <v>956</v>
      </c>
      <c r="K20" s="2">
        <f t="shared" si="0"/>
        <v>6213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64</v>
      </c>
      <c r="C21" s="14">
        <v>81</v>
      </c>
      <c r="D21" s="14">
        <v>88</v>
      </c>
      <c r="E21" s="14">
        <v>97</v>
      </c>
      <c r="F21" s="14">
        <v>96</v>
      </c>
      <c r="G21" s="14">
        <v>99</v>
      </c>
      <c r="H21" s="14">
        <v>89</v>
      </c>
      <c r="I21" s="14">
        <v>95</v>
      </c>
      <c r="J21" s="14">
        <v>84</v>
      </c>
      <c r="K21" s="2">
        <f t="shared" si="0"/>
        <v>793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247</v>
      </c>
      <c r="C10" s="14">
        <v>198</v>
      </c>
      <c r="D10" s="14">
        <v>238</v>
      </c>
      <c r="E10" s="14">
        <v>237</v>
      </c>
      <c r="F10" s="14">
        <v>261</v>
      </c>
      <c r="G10" s="14">
        <v>225</v>
      </c>
      <c r="H10" s="14">
        <v>245</v>
      </c>
      <c r="I10" s="14">
        <v>259</v>
      </c>
      <c r="J10" s="14">
        <v>259</v>
      </c>
      <c r="K10" s="2">
        <f>SUM(B10:J10)</f>
        <v>2169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132</v>
      </c>
      <c r="C13" s="14">
        <v>198</v>
      </c>
      <c r="D13" s="14">
        <v>155</v>
      </c>
      <c r="E13" s="14">
        <v>180</v>
      </c>
      <c r="F13" s="14">
        <v>168</v>
      </c>
      <c r="G13" s="14">
        <v>176</v>
      </c>
      <c r="H13" s="14">
        <v>154</v>
      </c>
      <c r="I13" s="14">
        <v>184</v>
      </c>
      <c r="J13" s="14">
        <v>159</v>
      </c>
      <c r="K13" s="2">
        <f>SUM(B13:J13)</f>
        <v>1506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132</v>
      </c>
      <c r="C14" s="14">
        <v>125</v>
      </c>
      <c r="D14" s="14">
        <v>140</v>
      </c>
      <c r="E14" s="14">
        <v>162</v>
      </c>
      <c r="F14" s="14">
        <v>168</v>
      </c>
      <c r="G14" s="14">
        <v>176</v>
      </c>
      <c r="H14" s="14">
        <v>154</v>
      </c>
      <c r="I14" s="14">
        <v>167</v>
      </c>
      <c r="J14" s="14">
        <v>159</v>
      </c>
      <c r="K14" s="2">
        <f t="shared" ref="K14:K21" si="0">SUM(B14:J14)</f>
        <v>1383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73</v>
      </c>
      <c r="D15" s="14">
        <v>15</v>
      </c>
      <c r="E15" s="14">
        <v>18</v>
      </c>
      <c r="F15" s="14">
        <v>0</v>
      </c>
      <c r="G15" s="14">
        <v>0</v>
      </c>
      <c r="H15" s="14">
        <v>0</v>
      </c>
      <c r="I15" s="14">
        <v>17</v>
      </c>
      <c r="J15" s="14">
        <v>0</v>
      </c>
      <c r="K15" s="2">
        <f t="shared" si="0"/>
        <v>123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1822</v>
      </c>
      <c r="C20" s="14">
        <v>1721</v>
      </c>
      <c r="D20" s="14">
        <v>2394</v>
      </c>
      <c r="E20" s="14">
        <v>975</v>
      </c>
      <c r="F20" s="14">
        <v>1476</v>
      </c>
      <c r="G20" s="14">
        <v>914</v>
      </c>
      <c r="H20" s="14">
        <v>1216</v>
      </c>
      <c r="I20" s="14">
        <v>1333</v>
      </c>
      <c r="J20" s="14">
        <v>2191</v>
      </c>
      <c r="K20" s="2">
        <f t="shared" si="0"/>
        <v>14042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252</v>
      </c>
      <c r="C21" s="14">
        <v>183</v>
      </c>
      <c r="D21" s="14">
        <v>264</v>
      </c>
      <c r="E21" s="14">
        <v>207</v>
      </c>
      <c r="F21" s="14">
        <v>238</v>
      </c>
      <c r="G21" s="14">
        <v>210</v>
      </c>
      <c r="H21" s="14">
        <v>200</v>
      </c>
      <c r="I21" s="14">
        <v>171</v>
      </c>
      <c r="J21" s="14">
        <v>228</v>
      </c>
      <c r="K21" s="2">
        <f t="shared" si="0"/>
        <v>1953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143</v>
      </c>
      <c r="C10" s="14">
        <v>180</v>
      </c>
      <c r="D10" s="14">
        <v>139</v>
      </c>
      <c r="E10" s="14">
        <v>146</v>
      </c>
      <c r="F10" s="14">
        <v>130</v>
      </c>
      <c r="G10" s="14">
        <v>150</v>
      </c>
      <c r="H10" s="14">
        <v>144</v>
      </c>
      <c r="I10" s="14">
        <v>165</v>
      </c>
      <c r="J10" s="14">
        <v>141</v>
      </c>
      <c r="K10" s="2">
        <f>SUM(B10:J10)</f>
        <v>1338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185</v>
      </c>
      <c r="C13" s="14">
        <v>169</v>
      </c>
      <c r="D13" s="14">
        <v>263</v>
      </c>
      <c r="E13" s="14">
        <v>193</v>
      </c>
      <c r="F13" s="14">
        <v>213</v>
      </c>
      <c r="G13" s="14">
        <v>202</v>
      </c>
      <c r="H13" s="14">
        <v>169</v>
      </c>
      <c r="I13" s="14">
        <v>176</v>
      </c>
      <c r="J13" s="14">
        <v>231</v>
      </c>
      <c r="K13" s="2">
        <f>SUM(B13:J13)</f>
        <v>1801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185</v>
      </c>
      <c r="C14" s="14">
        <v>109</v>
      </c>
      <c r="D14" s="14">
        <v>249</v>
      </c>
      <c r="E14" s="14">
        <v>184</v>
      </c>
      <c r="F14" s="14">
        <v>213</v>
      </c>
      <c r="G14" s="14">
        <v>202</v>
      </c>
      <c r="H14" s="14">
        <v>169</v>
      </c>
      <c r="I14" s="14">
        <v>158</v>
      </c>
      <c r="J14" s="14">
        <v>231</v>
      </c>
      <c r="K14" s="2">
        <f t="shared" ref="K14:K21" si="0">SUM(B14:J14)</f>
        <v>1700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60</v>
      </c>
      <c r="D15" s="14">
        <v>14</v>
      </c>
      <c r="E15" s="14">
        <v>9</v>
      </c>
      <c r="F15" s="14">
        <v>0</v>
      </c>
      <c r="G15" s="14">
        <v>0</v>
      </c>
      <c r="H15" s="14">
        <v>0</v>
      </c>
      <c r="I15" s="14">
        <v>18</v>
      </c>
      <c r="J15" s="14">
        <v>0</v>
      </c>
      <c r="K15" s="2">
        <f t="shared" si="0"/>
        <v>101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1440</v>
      </c>
      <c r="C20" s="14">
        <v>1656</v>
      </c>
      <c r="D20" s="14">
        <v>1460</v>
      </c>
      <c r="E20" s="14">
        <v>788</v>
      </c>
      <c r="F20" s="14">
        <v>1010</v>
      </c>
      <c r="G20" s="14">
        <v>1310</v>
      </c>
      <c r="H20" s="14">
        <v>1051</v>
      </c>
      <c r="I20" s="14">
        <v>1224</v>
      </c>
      <c r="J20" s="14">
        <v>1997</v>
      </c>
      <c r="K20" s="2">
        <f t="shared" si="0"/>
        <v>11936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198</v>
      </c>
      <c r="C21" s="14">
        <v>194</v>
      </c>
      <c r="D21" s="14">
        <v>164</v>
      </c>
      <c r="E21" s="14">
        <v>207</v>
      </c>
      <c r="F21" s="14">
        <v>165</v>
      </c>
      <c r="G21" s="14">
        <v>216</v>
      </c>
      <c r="H21" s="14">
        <v>227</v>
      </c>
      <c r="I21" s="14">
        <v>220</v>
      </c>
      <c r="J21" s="14">
        <v>176</v>
      </c>
      <c r="K21" s="2">
        <f t="shared" si="0"/>
        <v>1767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199</v>
      </c>
      <c r="C10" s="14">
        <v>198</v>
      </c>
      <c r="D10" s="14">
        <v>180</v>
      </c>
      <c r="E10" s="14">
        <v>179</v>
      </c>
      <c r="F10" s="14">
        <v>170</v>
      </c>
      <c r="G10" s="14">
        <v>189</v>
      </c>
      <c r="H10" s="14">
        <v>177</v>
      </c>
      <c r="I10" s="14">
        <v>178</v>
      </c>
      <c r="J10" s="14">
        <v>196</v>
      </c>
      <c r="K10" s="2">
        <f>SUM(B10:J10)</f>
        <v>1666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200</v>
      </c>
      <c r="C13" s="14">
        <v>218</v>
      </c>
      <c r="D13" s="14">
        <v>189</v>
      </c>
      <c r="E13" s="14">
        <v>255</v>
      </c>
      <c r="F13" s="14">
        <v>211</v>
      </c>
      <c r="G13" s="14">
        <v>220</v>
      </c>
      <c r="H13" s="14">
        <v>217</v>
      </c>
      <c r="I13" s="14">
        <v>242</v>
      </c>
      <c r="J13" s="14">
        <v>190</v>
      </c>
      <c r="K13" s="2">
        <f>SUM(B13:J13)</f>
        <v>1942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200</v>
      </c>
      <c r="C14" s="14">
        <v>138</v>
      </c>
      <c r="D14" s="14">
        <v>177</v>
      </c>
      <c r="E14" s="14">
        <v>246</v>
      </c>
      <c r="F14" s="14">
        <v>211</v>
      </c>
      <c r="G14" s="14">
        <v>220</v>
      </c>
      <c r="H14" s="14">
        <v>217</v>
      </c>
      <c r="I14" s="14">
        <v>218</v>
      </c>
      <c r="J14" s="14">
        <v>190</v>
      </c>
      <c r="K14" s="2">
        <f t="shared" ref="K14:K21" si="0">SUM(B14:J14)</f>
        <v>1817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80</v>
      </c>
      <c r="D15" s="14">
        <v>12</v>
      </c>
      <c r="E15" s="14">
        <v>9</v>
      </c>
      <c r="F15" s="14">
        <v>0</v>
      </c>
      <c r="G15" s="14">
        <v>0</v>
      </c>
      <c r="H15" s="14">
        <v>0</v>
      </c>
      <c r="I15" s="14">
        <v>24</v>
      </c>
      <c r="J15" s="14">
        <v>0</v>
      </c>
      <c r="K15" s="2">
        <f t="shared" si="0"/>
        <v>125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1635</v>
      </c>
      <c r="C20" s="14">
        <v>1768</v>
      </c>
      <c r="D20" s="14">
        <v>1980</v>
      </c>
      <c r="E20" s="14">
        <v>938</v>
      </c>
      <c r="F20" s="14">
        <v>686</v>
      </c>
      <c r="G20" s="14">
        <v>909</v>
      </c>
      <c r="H20" s="14">
        <v>1120</v>
      </c>
      <c r="I20" s="14">
        <v>1217</v>
      </c>
      <c r="J20" s="14">
        <v>2044</v>
      </c>
      <c r="K20" s="2">
        <f t="shared" si="0"/>
        <v>12297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187</v>
      </c>
      <c r="C21" s="14">
        <v>200</v>
      </c>
      <c r="D21" s="14">
        <v>168</v>
      </c>
      <c r="E21" s="14">
        <v>210</v>
      </c>
      <c r="F21" s="14">
        <v>165</v>
      </c>
      <c r="G21" s="14">
        <v>220</v>
      </c>
      <c r="H21" s="14">
        <v>145</v>
      </c>
      <c r="I21" s="14">
        <v>187</v>
      </c>
      <c r="J21" s="14">
        <v>144</v>
      </c>
      <c r="K21" s="2">
        <f t="shared" si="0"/>
        <v>1626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171</v>
      </c>
      <c r="C10" s="14">
        <v>152</v>
      </c>
      <c r="D10" s="14">
        <v>168</v>
      </c>
      <c r="E10" s="14">
        <v>159</v>
      </c>
      <c r="F10" s="14">
        <v>164</v>
      </c>
      <c r="G10" s="14">
        <v>162</v>
      </c>
      <c r="H10" s="14">
        <v>149</v>
      </c>
      <c r="I10" s="14">
        <v>156</v>
      </c>
      <c r="J10" s="14">
        <v>158</v>
      </c>
      <c r="K10" s="2">
        <f>SUM(B10:J10)</f>
        <v>1439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127</v>
      </c>
      <c r="C13" s="14">
        <v>325</v>
      </c>
      <c r="D13" s="14">
        <v>155</v>
      </c>
      <c r="E13" s="14">
        <v>159</v>
      </c>
      <c r="F13" s="14">
        <v>133</v>
      </c>
      <c r="G13" s="14">
        <v>174</v>
      </c>
      <c r="H13" s="14">
        <v>110</v>
      </c>
      <c r="I13" s="14">
        <v>164</v>
      </c>
      <c r="J13" s="14">
        <v>125</v>
      </c>
      <c r="K13" s="2">
        <f>SUM(B13:J13)</f>
        <v>1472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127</v>
      </c>
      <c r="C14" s="14">
        <v>126</v>
      </c>
      <c r="D14" s="14">
        <v>138</v>
      </c>
      <c r="E14" s="14">
        <v>143</v>
      </c>
      <c r="F14" s="14">
        <v>133</v>
      </c>
      <c r="G14" s="14">
        <v>174</v>
      </c>
      <c r="H14" s="14">
        <v>110</v>
      </c>
      <c r="I14" s="14">
        <v>156</v>
      </c>
      <c r="J14" s="14">
        <v>125</v>
      </c>
      <c r="K14" s="2">
        <f t="shared" ref="K14:K21" si="0">SUM(B14:J14)</f>
        <v>1232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199</v>
      </c>
      <c r="D15" s="14">
        <v>17</v>
      </c>
      <c r="E15" s="14">
        <v>16</v>
      </c>
      <c r="F15" s="14">
        <v>0</v>
      </c>
      <c r="G15" s="14">
        <v>0</v>
      </c>
      <c r="H15" s="14">
        <v>0</v>
      </c>
      <c r="I15" s="14">
        <v>8</v>
      </c>
      <c r="J15" s="14">
        <v>0</v>
      </c>
      <c r="K15" s="2">
        <f t="shared" si="0"/>
        <v>240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1526</v>
      </c>
      <c r="C20" s="14">
        <v>1604</v>
      </c>
      <c r="D20" s="14">
        <v>1845</v>
      </c>
      <c r="E20" s="14">
        <v>685</v>
      </c>
      <c r="F20" s="14">
        <v>986</v>
      </c>
      <c r="G20" s="14">
        <v>777</v>
      </c>
      <c r="H20" s="14">
        <v>1006</v>
      </c>
      <c r="I20" s="14">
        <v>1048</v>
      </c>
      <c r="J20" s="14">
        <v>1660</v>
      </c>
      <c r="K20" s="2">
        <f t="shared" si="0"/>
        <v>11137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186</v>
      </c>
      <c r="C21" s="14">
        <v>177</v>
      </c>
      <c r="D21" s="14">
        <v>150</v>
      </c>
      <c r="E21" s="14">
        <v>164</v>
      </c>
      <c r="F21" s="14">
        <v>127</v>
      </c>
      <c r="G21" s="14">
        <v>160</v>
      </c>
      <c r="H21" s="14">
        <v>168</v>
      </c>
      <c r="I21" s="14">
        <v>149</v>
      </c>
      <c r="J21" s="14">
        <v>177</v>
      </c>
      <c r="K21" s="2">
        <f t="shared" si="0"/>
        <v>1458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14">
        <v>88</v>
      </c>
      <c r="C10" s="14">
        <v>82</v>
      </c>
      <c r="D10" s="14">
        <v>79</v>
      </c>
      <c r="E10" s="14">
        <v>87</v>
      </c>
      <c r="F10" s="14">
        <v>98</v>
      </c>
      <c r="G10" s="14">
        <v>99</v>
      </c>
      <c r="H10" s="14">
        <v>83</v>
      </c>
      <c r="I10" s="14">
        <v>70</v>
      </c>
      <c r="J10" s="14">
        <v>75</v>
      </c>
      <c r="K10" s="2">
        <f>SUM(B10:J10)</f>
        <v>761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14">
        <v>153</v>
      </c>
      <c r="C13" s="14">
        <v>84</v>
      </c>
      <c r="D13" s="14">
        <v>103</v>
      </c>
      <c r="E13" s="14">
        <v>99</v>
      </c>
      <c r="F13" s="14">
        <v>77</v>
      </c>
      <c r="G13" s="14">
        <v>109</v>
      </c>
      <c r="H13" s="14">
        <v>118</v>
      </c>
      <c r="I13" s="14">
        <v>85</v>
      </c>
      <c r="J13" s="14">
        <v>98</v>
      </c>
      <c r="K13" s="2">
        <f>SUM(B13:J13)</f>
        <v>926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14">
        <v>153</v>
      </c>
      <c r="C14" s="14">
        <v>56</v>
      </c>
      <c r="D14" s="14">
        <v>93</v>
      </c>
      <c r="E14" s="14">
        <v>92</v>
      </c>
      <c r="F14" s="14">
        <v>77</v>
      </c>
      <c r="G14" s="14">
        <v>109</v>
      </c>
      <c r="H14" s="14">
        <v>118</v>
      </c>
      <c r="I14" s="14">
        <v>76</v>
      </c>
      <c r="J14" s="14">
        <v>98</v>
      </c>
      <c r="K14" s="2">
        <f t="shared" ref="K14:K21" si="0">SUM(B14:J14)</f>
        <v>872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14">
        <v>0</v>
      </c>
      <c r="C15" s="14">
        <v>28</v>
      </c>
      <c r="D15" s="14">
        <v>10</v>
      </c>
      <c r="E15" s="14">
        <v>7</v>
      </c>
      <c r="F15" s="14">
        <v>0</v>
      </c>
      <c r="G15" s="14">
        <v>0</v>
      </c>
      <c r="H15" s="14">
        <v>0</v>
      </c>
      <c r="I15" s="14">
        <v>9</v>
      </c>
      <c r="J15" s="14">
        <v>0</v>
      </c>
      <c r="K15" s="2">
        <f t="shared" si="0"/>
        <v>54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 t="s">
        <v>147</v>
      </c>
      <c r="C16" s="27" t="s">
        <v>147</v>
      </c>
      <c r="D16" s="27" t="s">
        <v>147</v>
      </c>
      <c r="E16" s="27" t="s">
        <v>147</v>
      </c>
      <c r="F16" s="27" t="s">
        <v>147</v>
      </c>
      <c r="G16" s="27" t="s">
        <v>147</v>
      </c>
      <c r="H16" s="27" t="s">
        <v>147</v>
      </c>
      <c r="I16" s="27" t="s">
        <v>147</v>
      </c>
      <c r="J16" s="27" t="s">
        <v>147</v>
      </c>
      <c r="K16" s="28" t="s"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 t="s">
        <v>147</v>
      </c>
      <c r="C17" s="27" t="s">
        <v>147</v>
      </c>
      <c r="D17" s="27" t="s">
        <v>147</v>
      </c>
      <c r="E17" s="27" t="s">
        <v>147</v>
      </c>
      <c r="F17" s="27" t="s">
        <v>147</v>
      </c>
      <c r="G17" s="27" t="s">
        <v>147</v>
      </c>
      <c r="H17" s="27" t="s">
        <v>147</v>
      </c>
      <c r="I17" s="27" t="s">
        <v>147</v>
      </c>
      <c r="J17" s="27" t="s">
        <v>147</v>
      </c>
      <c r="K17" s="28" t="s">
        <v>147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 t="s">
        <v>147</v>
      </c>
      <c r="C18" s="27" t="s">
        <v>147</v>
      </c>
      <c r="D18" s="27" t="s">
        <v>147</v>
      </c>
      <c r="E18" s="27" t="s">
        <v>147</v>
      </c>
      <c r="F18" s="27" t="s">
        <v>147</v>
      </c>
      <c r="G18" s="27" t="s">
        <v>147</v>
      </c>
      <c r="H18" s="27" t="s">
        <v>147</v>
      </c>
      <c r="I18" s="27" t="s">
        <v>147</v>
      </c>
      <c r="J18" s="27" t="s">
        <v>147</v>
      </c>
      <c r="K18" s="28" t="s">
        <v>147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 t="s">
        <v>147</v>
      </c>
      <c r="C19" s="27" t="s">
        <v>147</v>
      </c>
      <c r="D19" s="27" t="s">
        <v>147</v>
      </c>
      <c r="E19" s="27" t="s">
        <v>147</v>
      </c>
      <c r="F19" s="27" t="s">
        <v>147</v>
      </c>
      <c r="G19" s="27" t="s">
        <v>147</v>
      </c>
      <c r="H19" s="27" t="s">
        <v>147</v>
      </c>
      <c r="I19" s="27" t="s">
        <v>147</v>
      </c>
      <c r="J19" s="27" t="s">
        <v>147</v>
      </c>
      <c r="K19" s="28" t="s">
        <v>147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14">
        <v>706</v>
      </c>
      <c r="C20" s="14">
        <v>727</v>
      </c>
      <c r="D20" s="14">
        <v>940</v>
      </c>
      <c r="E20" s="14">
        <v>401</v>
      </c>
      <c r="F20" s="14">
        <v>528</v>
      </c>
      <c r="G20" s="14">
        <v>396</v>
      </c>
      <c r="H20" s="14">
        <v>447</v>
      </c>
      <c r="I20" s="14">
        <v>519</v>
      </c>
      <c r="J20" s="14">
        <v>813</v>
      </c>
      <c r="K20" s="2">
        <f t="shared" si="0"/>
        <v>5477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14">
        <v>67</v>
      </c>
      <c r="C21" s="14">
        <v>84</v>
      </c>
      <c r="D21" s="14">
        <v>80</v>
      </c>
      <c r="E21" s="14">
        <v>86</v>
      </c>
      <c r="F21" s="14">
        <v>98</v>
      </c>
      <c r="G21" s="14">
        <v>93</v>
      </c>
      <c r="H21" s="14">
        <v>80</v>
      </c>
      <c r="I21" s="14">
        <v>82</v>
      </c>
      <c r="J21" s="14">
        <v>56</v>
      </c>
      <c r="K21" s="2">
        <f t="shared" si="0"/>
        <v>726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27" t="s">
        <v>147</v>
      </c>
      <c r="C22" s="27" t="s">
        <v>147</v>
      </c>
      <c r="D22" s="27" t="s">
        <v>147</v>
      </c>
      <c r="E22" s="27" t="s">
        <v>147</v>
      </c>
      <c r="F22" s="27" t="s">
        <v>147</v>
      </c>
      <c r="G22" s="27" t="s">
        <v>147</v>
      </c>
      <c r="H22" s="27" t="s">
        <v>147</v>
      </c>
      <c r="I22" s="27" t="s">
        <v>147</v>
      </c>
      <c r="J22" s="27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217</v>
      </c>
      <c r="C10" s="27">
        <v>204</v>
      </c>
      <c r="D10" s="27">
        <v>216</v>
      </c>
      <c r="E10" s="27">
        <v>204</v>
      </c>
      <c r="F10" s="27">
        <v>203</v>
      </c>
      <c r="G10" s="27">
        <v>213</v>
      </c>
      <c r="H10" s="27">
        <v>203</v>
      </c>
      <c r="I10" s="27">
        <v>236</v>
      </c>
      <c r="J10" s="27">
        <v>225</v>
      </c>
      <c r="K10" s="2">
        <f>SUM(B10:J10)</f>
        <v>1921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135</v>
      </c>
      <c r="C13" s="27">
        <v>189</v>
      </c>
      <c r="D13" s="27">
        <v>163</v>
      </c>
      <c r="E13" s="27">
        <v>161</v>
      </c>
      <c r="F13" s="27">
        <v>152</v>
      </c>
      <c r="G13" s="27">
        <v>174</v>
      </c>
      <c r="H13" s="27">
        <v>150</v>
      </c>
      <c r="I13" s="27">
        <v>180</v>
      </c>
      <c r="J13" s="27">
        <v>113</v>
      </c>
      <c r="K13" s="2">
        <f>SUM(B13:J13)</f>
        <v>1417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135</v>
      </c>
      <c r="C14" s="27">
        <v>134</v>
      </c>
      <c r="D14" s="27">
        <v>145</v>
      </c>
      <c r="E14" s="27">
        <v>151</v>
      </c>
      <c r="F14" s="27">
        <v>152</v>
      </c>
      <c r="G14" s="27">
        <v>174</v>
      </c>
      <c r="H14" s="27">
        <v>150</v>
      </c>
      <c r="I14" s="27">
        <v>164</v>
      </c>
      <c r="J14" s="27">
        <v>113</v>
      </c>
      <c r="K14" s="2">
        <f t="shared" ref="K14:K21" si="0">SUM(B14:J14)</f>
        <v>1318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55</v>
      </c>
      <c r="D15" s="27">
        <v>18</v>
      </c>
      <c r="E15" s="27">
        <v>10</v>
      </c>
      <c r="F15" s="27">
        <v>0</v>
      </c>
      <c r="G15" s="27">
        <v>0</v>
      </c>
      <c r="H15" s="27">
        <v>0</v>
      </c>
      <c r="I15" s="27">
        <v>16</v>
      </c>
      <c r="J15" s="27">
        <v>0</v>
      </c>
      <c r="K15" s="2">
        <f t="shared" si="0"/>
        <v>99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54</v>
      </c>
      <c r="C16" s="27">
        <v>37</v>
      </c>
      <c r="D16" s="27">
        <v>40</v>
      </c>
      <c r="E16" s="27">
        <v>25</v>
      </c>
      <c r="F16" s="27">
        <v>33</v>
      </c>
      <c r="G16" s="27">
        <v>28</v>
      </c>
      <c r="H16" s="27">
        <v>38</v>
      </c>
      <c r="I16" s="27">
        <v>43</v>
      </c>
      <c r="J16" s="27">
        <v>58</v>
      </c>
      <c r="K16" s="2">
        <f t="shared" si="0"/>
        <v>356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18</v>
      </c>
      <c r="C17" s="27">
        <v>17</v>
      </c>
      <c r="D17" s="27">
        <v>23</v>
      </c>
      <c r="E17" s="27">
        <v>15</v>
      </c>
      <c r="F17" s="27">
        <v>18</v>
      </c>
      <c r="G17" s="27">
        <v>31</v>
      </c>
      <c r="H17" s="27">
        <v>26</v>
      </c>
      <c r="I17" s="27">
        <v>14</v>
      </c>
      <c r="J17" s="27">
        <v>11</v>
      </c>
      <c r="K17" s="2">
        <f t="shared" si="0"/>
        <v>173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19</v>
      </c>
      <c r="D18" s="27">
        <v>16</v>
      </c>
      <c r="E18" s="27">
        <v>13</v>
      </c>
      <c r="F18" s="27">
        <v>17</v>
      </c>
      <c r="G18" s="27">
        <v>16</v>
      </c>
      <c r="H18" s="27">
        <v>10</v>
      </c>
      <c r="I18" s="27">
        <v>9</v>
      </c>
      <c r="J18" s="27">
        <v>12</v>
      </c>
      <c r="K18" s="2">
        <f t="shared" si="0"/>
        <v>132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1</v>
      </c>
      <c r="D19" s="27">
        <v>2</v>
      </c>
      <c r="E19" s="27">
        <v>1</v>
      </c>
      <c r="F19" s="27">
        <v>1</v>
      </c>
      <c r="G19" s="27">
        <v>1</v>
      </c>
      <c r="H19" s="27">
        <v>5</v>
      </c>
      <c r="I19" s="27">
        <v>2</v>
      </c>
      <c r="J19" s="27">
        <v>12</v>
      </c>
      <c r="K19" s="2">
        <f t="shared" si="0"/>
        <v>45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1521</v>
      </c>
      <c r="C20" s="27">
        <v>1713</v>
      </c>
      <c r="D20" s="27">
        <v>2380</v>
      </c>
      <c r="E20" s="27">
        <v>921</v>
      </c>
      <c r="F20" s="27">
        <v>1133</v>
      </c>
      <c r="G20" s="27">
        <v>941</v>
      </c>
      <c r="H20" s="27">
        <v>1169</v>
      </c>
      <c r="I20" s="27">
        <v>1305</v>
      </c>
      <c r="J20" s="27">
        <v>3803</v>
      </c>
      <c r="K20" s="2">
        <f t="shared" si="0"/>
        <v>14886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264</v>
      </c>
      <c r="C21" s="27">
        <v>176</v>
      </c>
      <c r="D21" s="27">
        <v>196</v>
      </c>
      <c r="E21" s="27">
        <v>204</v>
      </c>
      <c r="F21" s="27">
        <v>193</v>
      </c>
      <c r="G21" s="27">
        <v>199</v>
      </c>
      <c r="H21" s="27">
        <v>167</v>
      </c>
      <c r="I21" s="27">
        <v>185</v>
      </c>
      <c r="J21" s="27">
        <v>193</v>
      </c>
      <c r="K21" s="2">
        <f t="shared" si="0"/>
        <v>1777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127</v>
      </c>
      <c r="C10" s="27">
        <v>150</v>
      </c>
      <c r="D10" s="27">
        <v>126</v>
      </c>
      <c r="E10" s="27">
        <v>130</v>
      </c>
      <c r="F10" s="27">
        <v>126</v>
      </c>
      <c r="G10" s="27">
        <v>125</v>
      </c>
      <c r="H10" s="27">
        <v>123</v>
      </c>
      <c r="I10" s="27">
        <v>125</v>
      </c>
      <c r="J10" s="27">
        <v>124</v>
      </c>
      <c r="K10" s="2">
        <f>SUM(B10:J10)</f>
        <v>1156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156</v>
      </c>
      <c r="C13" s="27">
        <v>177</v>
      </c>
      <c r="D13" s="27">
        <v>180</v>
      </c>
      <c r="E13" s="27">
        <v>191</v>
      </c>
      <c r="F13" s="27">
        <v>177</v>
      </c>
      <c r="G13" s="27">
        <v>179</v>
      </c>
      <c r="H13" s="27">
        <v>177</v>
      </c>
      <c r="I13" s="27">
        <v>177</v>
      </c>
      <c r="J13" s="27">
        <v>202</v>
      </c>
      <c r="K13" s="2">
        <f>SUM(B13:J13)</f>
        <v>1616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156</v>
      </c>
      <c r="C14" s="27">
        <v>102</v>
      </c>
      <c r="D14" s="27">
        <v>168</v>
      </c>
      <c r="E14" s="27">
        <v>175</v>
      </c>
      <c r="F14" s="27">
        <v>177</v>
      </c>
      <c r="G14" s="27">
        <v>179</v>
      </c>
      <c r="H14" s="27">
        <v>177</v>
      </c>
      <c r="I14" s="27">
        <v>161</v>
      </c>
      <c r="J14" s="27">
        <v>202</v>
      </c>
      <c r="K14" s="2">
        <f t="shared" ref="K14:K21" si="0">SUM(B14:J14)</f>
        <v>1497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75</v>
      </c>
      <c r="D15" s="27">
        <v>12</v>
      </c>
      <c r="E15" s="27">
        <v>16</v>
      </c>
      <c r="F15" s="27">
        <v>0</v>
      </c>
      <c r="G15" s="27">
        <v>0</v>
      </c>
      <c r="H15" s="27">
        <v>0</v>
      </c>
      <c r="I15" s="27">
        <v>16</v>
      </c>
      <c r="J15" s="27">
        <v>0</v>
      </c>
      <c r="K15" s="2">
        <f t="shared" si="0"/>
        <v>119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44</v>
      </c>
      <c r="C16" s="27">
        <v>58</v>
      </c>
      <c r="D16" s="27">
        <v>45</v>
      </c>
      <c r="E16" s="27">
        <v>37</v>
      </c>
      <c r="F16" s="27">
        <v>26</v>
      </c>
      <c r="G16" s="27">
        <v>30</v>
      </c>
      <c r="H16" s="27">
        <v>52</v>
      </c>
      <c r="I16" s="27">
        <v>45</v>
      </c>
      <c r="J16" s="27">
        <v>50</v>
      </c>
      <c r="K16" s="2">
        <f t="shared" si="0"/>
        <v>387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18</v>
      </c>
      <c r="C17" s="27">
        <v>25</v>
      </c>
      <c r="D17" s="27">
        <v>18</v>
      </c>
      <c r="E17" s="27">
        <v>26</v>
      </c>
      <c r="F17" s="27">
        <v>18</v>
      </c>
      <c r="G17" s="27">
        <v>34</v>
      </c>
      <c r="H17" s="27">
        <v>12</v>
      </c>
      <c r="I17" s="27">
        <v>32</v>
      </c>
      <c r="J17" s="27">
        <v>14</v>
      </c>
      <c r="K17" s="2">
        <f t="shared" si="0"/>
        <v>197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15</v>
      </c>
      <c r="C18" s="27">
        <v>12</v>
      </c>
      <c r="D18" s="27">
        <v>16</v>
      </c>
      <c r="E18" s="27">
        <v>15</v>
      </c>
      <c r="F18" s="27">
        <v>25</v>
      </c>
      <c r="G18" s="27">
        <v>23</v>
      </c>
      <c r="H18" s="27">
        <v>11</v>
      </c>
      <c r="I18" s="27">
        <v>11</v>
      </c>
      <c r="J18" s="27">
        <v>11</v>
      </c>
      <c r="K18" s="2">
        <f t="shared" si="0"/>
        <v>139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15</v>
      </c>
      <c r="C19" s="27">
        <v>2</v>
      </c>
      <c r="D19" s="27">
        <v>0</v>
      </c>
      <c r="E19" s="27">
        <v>3</v>
      </c>
      <c r="F19" s="27">
        <v>4</v>
      </c>
      <c r="G19" s="27">
        <v>0</v>
      </c>
      <c r="H19" s="27">
        <v>12</v>
      </c>
      <c r="I19" s="27">
        <v>0</v>
      </c>
      <c r="J19" s="27">
        <v>11</v>
      </c>
      <c r="K19" s="2">
        <f t="shared" si="0"/>
        <v>47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1441</v>
      </c>
      <c r="C20" s="27">
        <v>1738</v>
      </c>
      <c r="D20" s="27">
        <v>1480</v>
      </c>
      <c r="E20" s="27">
        <v>726</v>
      </c>
      <c r="F20" s="27">
        <v>892</v>
      </c>
      <c r="G20" s="27">
        <v>944</v>
      </c>
      <c r="H20" s="27">
        <v>892</v>
      </c>
      <c r="I20" s="27">
        <v>1181</v>
      </c>
      <c r="J20" s="27">
        <v>1806</v>
      </c>
      <c r="K20" s="2">
        <f t="shared" si="0"/>
        <v>11100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184</v>
      </c>
      <c r="C21" s="27">
        <v>192</v>
      </c>
      <c r="D21" s="27">
        <v>161</v>
      </c>
      <c r="E21" s="27">
        <v>173</v>
      </c>
      <c r="F21" s="27">
        <v>183</v>
      </c>
      <c r="G21" s="27">
        <v>180</v>
      </c>
      <c r="H21" s="27">
        <v>176</v>
      </c>
      <c r="I21" s="27">
        <v>175</v>
      </c>
      <c r="J21" s="27">
        <v>149</v>
      </c>
      <c r="K21" s="2">
        <f t="shared" si="0"/>
        <v>1573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149</v>
      </c>
      <c r="C10" s="27">
        <v>135</v>
      </c>
      <c r="D10" s="27">
        <v>148</v>
      </c>
      <c r="E10" s="27">
        <v>142</v>
      </c>
      <c r="F10" s="27">
        <v>151</v>
      </c>
      <c r="G10" s="27">
        <v>146</v>
      </c>
      <c r="H10" s="27">
        <v>160</v>
      </c>
      <c r="I10" s="27">
        <v>153</v>
      </c>
      <c r="J10" s="27">
        <v>147</v>
      </c>
      <c r="K10" s="2">
        <f>SUM(B10:J10)</f>
        <v>1331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175</v>
      </c>
      <c r="C13" s="27">
        <v>197</v>
      </c>
      <c r="D13" s="27">
        <v>184</v>
      </c>
      <c r="E13" s="27">
        <v>189</v>
      </c>
      <c r="F13" s="27">
        <v>154</v>
      </c>
      <c r="G13" s="27">
        <v>199</v>
      </c>
      <c r="H13" s="27">
        <v>145</v>
      </c>
      <c r="I13" s="27">
        <v>177</v>
      </c>
      <c r="J13" s="27">
        <v>114</v>
      </c>
      <c r="K13" s="2">
        <f>SUM(B13:J13)</f>
        <v>1534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175</v>
      </c>
      <c r="C14" s="27">
        <v>122</v>
      </c>
      <c r="D14" s="27">
        <v>165</v>
      </c>
      <c r="E14" s="27">
        <v>175</v>
      </c>
      <c r="F14" s="27">
        <v>154</v>
      </c>
      <c r="G14" s="27">
        <v>199</v>
      </c>
      <c r="H14" s="27">
        <v>145</v>
      </c>
      <c r="I14" s="27">
        <v>164</v>
      </c>
      <c r="J14" s="27">
        <v>114</v>
      </c>
      <c r="K14" s="2">
        <f t="shared" ref="K14:K21" si="0">SUM(B14:J14)</f>
        <v>1413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75</v>
      </c>
      <c r="D15" s="27">
        <v>19</v>
      </c>
      <c r="E15" s="27">
        <v>14</v>
      </c>
      <c r="F15" s="27">
        <v>0</v>
      </c>
      <c r="G15" s="27">
        <v>0</v>
      </c>
      <c r="H15" s="27">
        <v>0</v>
      </c>
      <c r="I15" s="27">
        <v>13</v>
      </c>
      <c r="J15" s="27">
        <v>0</v>
      </c>
      <c r="K15" s="2">
        <f t="shared" si="0"/>
        <v>121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65</v>
      </c>
      <c r="C16" s="27">
        <v>49</v>
      </c>
      <c r="D16" s="27">
        <v>51</v>
      </c>
      <c r="E16" s="27">
        <v>41</v>
      </c>
      <c r="F16" s="27">
        <v>44</v>
      </c>
      <c r="G16" s="27">
        <v>76</v>
      </c>
      <c r="H16" s="27">
        <v>39</v>
      </c>
      <c r="I16" s="27">
        <v>56</v>
      </c>
      <c r="J16" s="27">
        <v>31</v>
      </c>
      <c r="K16" s="2">
        <f t="shared" si="0"/>
        <v>452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21</v>
      </c>
      <c r="C17" s="27">
        <v>15</v>
      </c>
      <c r="D17" s="27">
        <v>24</v>
      </c>
      <c r="E17" s="27">
        <v>21</v>
      </c>
      <c r="F17" s="27">
        <v>25</v>
      </c>
      <c r="G17" s="27">
        <v>39</v>
      </c>
      <c r="H17" s="27">
        <v>21</v>
      </c>
      <c r="I17" s="27">
        <v>20</v>
      </c>
      <c r="J17" s="27">
        <v>23</v>
      </c>
      <c r="K17" s="2">
        <f t="shared" si="0"/>
        <v>209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30</v>
      </c>
      <c r="C18" s="27">
        <v>15</v>
      </c>
      <c r="D18" s="27">
        <v>22</v>
      </c>
      <c r="E18" s="27">
        <v>18</v>
      </c>
      <c r="F18" s="27">
        <v>14</v>
      </c>
      <c r="G18" s="27">
        <v>38</v>
      </c>
      <c r="H18" s="27">
        <v>14</v>
      </c>
      <c r="I18" s="27">
        <v>22</v>
      </c>
      <c r="J18" s="27">
        <v>14</v>
      </c>
      <c r="K18" s="2">
        <f t="shared" si="0"/>
        <v>187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30</v>
      </c>
      <c r="C19" s="27">
        <v>2</v>
      </c>
      <c r="D19" s="27">
        <v>3</v>
      </c>
      <c r="E19" s="27">
        <v>3</v>
      </c>
      <c r="F19" s="27">
        <v>2</v>
      </c>
      <c r="G19" s="27">
        <v>2</v>
      </c>
      <c r="H19" s="27">
        <v>6</v>
      </c>
      <c r="I19" s="27">
        <v>1</v>
      </c>
      <c r="J19" s="27">
        <v>14</v>
      </c>
      <c r="K19" s="2">
        <f t="shared" si="0"/>
        <v>63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1516</v>
      </c>
      <c r="C20" s="27">
        <v>1411</v>
      </c>
      <c r="D20" s="27">
        <v>1690</v>
      </c>
      <c r="E20" s="27">
        <v>739</v>
      </c>
      <c r="F20" s="27">
        <v>930</v>
      </c>
      <c r="G20" s="27">
        <v>980</v>
      </c>
      <c r="H20" s="27">
        <v>1031</v>
      </c>
      <c r="I20" s="27">
        <v>1074</v>
      </c>
      <c r="J20" s="27">
        <v>2225</v>
      </c>
      <c r="K20" s="2">
        <f t="shared" si="0"/>
        <v>11596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174</v>
      </c>
      <c r="C21" s="27">
        <v>160</v>
      </c>
      <c r="D21" s="27">
        <v>138</v>
      </c>
      <c r="E21" s="27">
        <v>133</v>
      </c>
      <c r="F21" s="27">
        <v>119</v>
      </c>
      <c r="G21" s="27">
        <v>172</v>
      </c>
      <c r="H21" s="27">
        <v>140</v>
      </c>
      <c r="I21" s="27">
        <v>134</v>
      </c>
      <c r="J21" s="27">
        <v>170</v>
      </c>
      <c r="K21" s="2">
        <f t="shared" si="0"/>
        <v>1340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69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136</v>
      </c>
      <c r="C10" s="27">
        <v>132</v>
      </c>
      <c r="D10" s="27">
        <v>136</v>
      </c>
      <c r="E10" s="27">
        <v>142</v>
      </c>
      <c r="F10" s="27">
        <v>137</v>
      </c>
      <c r="G10" s="27">
        <v>129</v>
      </c>
      <c r="H10" s="27">
        <v>123</v>
      </c>
      <c r="I10" s="27">
        <v>129</v>
      </c>
      <c r="J10" s="27">
        <v>129</v>
      </c>
      <c r="K10" s="2">
        <f>SUM(B10:J10)</f>
        <v>1193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138</v>
      </c>
      <c r="C13" s="27">
        <v>200</v>
      </c>
      <c r="D13" s="27">
        <v>130</v>
      </c>
      <c r="E13" s="27">
        <v>118</v>
      </c>
      <c r="F13" s="27">
        <v>128</v>
      </c>
      <c r="G13" s="27">
        <v>159</v>
      </c>
      <c r="H13" s="27">
        <v>100</v>
      </c>
      <c r="I13" s="27">
        <v>125</v>
      </c>
      <c r="J13" s="27">
        <v>121</v>
      </c>
      <c r="K13" s="2">
        <f>SUM(B13:J13)</f>
        <v>1219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138</v>
      </c>
      <c r="C14" s="27">
        <v>125</v>
      </c>
      <c r="D14" s="27">
        <v>119</v>
      </c>
      <c r="E14" s="27">
        <v>105</v>
      </c>
      <c r="F14" s="27">
        <v>128</v>
      </c>
      <c r="G14" s="27">
        <v>159</v>
      </c>
      <c r="H14" s="27">
        <v>100</v>
      </c>
      <c r="I14" s="27">
        <v>113</v>
      </c>
      <c r="J14" s="27">
        <v>121</v>
      </c>
      <c r="K14" s="2">
        <f t="shared" ref="K14:K21" si="0">SUM(B14:J14)</f>
        <v>1108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75</v>
      </c>
      <c r="D15" s="27">
        <v>11</v>
      </c>
      <c r="E15" s="27">
        <v>13</v>
      </c>
      <c r="F15" s="27">
        <v>0</v>
      </c>
      <c r="G15" s="27">
        <v>0</v>
      </c>
      <c r="H15" s="27">
        <v>0</v>
      </c>
      <c r="I15" s="27">
        <v>12</v>
      </c>
      <c r="J15" s="27">
        <v>0</v>
      </c>
      <c r="K15" s="2">
        <f t="shared" si="0"/>
        <v>111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47</v>
      </c>
      <c r="C16" s="27">
        <v>24</v>
      </c>
      <c r="D16" s="27">
        <v>43</v>
      </c>
      <c r="E16" s="27">
        <v>26</v>
      </c>
      <c r="F16" s="27">
        <v>37</v>
      </c>
      <c r="G16" s="27">
        <v>46</v>
      </c>
      <c r="H16" s="27">
        <v>29</v>
      </c>
      <c r="I16" s="27">
        <v>35</v>
      </c>
      <c r="J16" s="27">
        <v>42</v>
      </c>
      <c r="K16" s="2">
        <f t="shared" si="0"/>
        <v>329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19</v>
      </c>
      <c r="C17" s="27">
        <v>33</v>
      </c>
      <c r="D17" s="27">
        <v>20</v>
      </c>
      <c r="E17" s="27">
        <v>23</v>
      </c>
      <c r="F17" s="27">
        <v>25</v>
      </c>
      <c r="G17" s="27">
        <v>33</v>
      </c>
      <c r="H17" s="27">
        <v>22</v>
      </c>
      <c r="I17" s="27">
        <v>21</v>
      </c>
      <c r="J17" s="27">
        <v>22</v>
      </c>
      <c r="K17" s="2">
        <f t="shared" si="0"/>
        <v>218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22</v>
      </c>
      <c r="C18" s="27">
        <v>22</v>
      </c>
      <c r="D18" s="27">
        <v>12</v>
      </c>
      <c r="E18" s="27">
        <v>14</v>
      </c>
      <c r="F18" s="27">
        <v>13</v>
      </c>
      <c r="G18" s="27">
        <v>15</v>
      </c>
      <c r="H18" s="27">
        <v>17</v>
      </c>
      <c r="I18" s="27">
        <v>11</v>
      </c>
      <c r="J18" s="27">
        <v>33</v>
      </c>
      <c r="K18" s="2">
        <f t="shared" si="0"/>
        <v>159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22</v>
      </c>
      <c r="C19" s="27">
        <v>4</v>
      </c>
      <c r="D19" s="27">
        <v>6</v>
      </c>
      <c r="E19" s="27">
        <v>0</v>
      </c>
      <c r="F19" s="27">
        <v>0</v>
      </c>
      <c r="G19" s="27">
        <v>4</v>
      </c>
      <c r="H19" s="27">
        <v>7</v>
      </c>
      <c r="I19" s="27">
        <v>1</v>
      </c>
      <c r="J19" s="27">
        <v>34</v>
      </c>
      <c r="K19" s="2">
        <f t="shared" si="0"/>
        <v>78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1260</v>
      </c>
      <c r="C20" s="27">
        <v>1090</v>
      </c>
      <c r="D20" s="27">
        <v>1480</v>
      </c>
      <c r="E20" s="27">
        <v>641</v>
      </c>
      <c r="F20" s="27">
        <v>842</v>
      </c>
      <c r="G20" s="27">
        <v>719</v>
      </c>
      <c r="H20" s="27">
        <v>925</v>
      </c>
      <c r="I20" s="27">
        <v>916</v>
      </c>
      <c r="J20" s="27">
        <v>1935</v>
      </c>
      <c r="K20" s="2">
        <f t="shared" si="0"/>
        <v>9808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139</v>
      </c>
      <c r="C21" s="27">
        <v>119</v>
      </c>
      <c r="D21" s="27">
        <v>138</v>
      </c>
      <c r="E21" s="27">
        <v>130</v>
      </c>
      <c r="F21" s="27">
        <v>153</v>
      </c>
      <c r="G21" s="27">
        <v>134</v>
      </c>
      <c r="H21" s="27">
        <v>131</v>
      </c>
      <c r="I21" s="27">
        <v>129</v>
      </c>
      <c r="J21" s="27">
        <v>160</v>
      </c>
      <c r="K21" s="2">
        <f t="shared" si="0"/>
        <v>1233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C10" sqref="C10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154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45" t="s">
        <v>233</v>
      </c>
      <c r="C9" s="45" t="s">
        <v>234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SUM(ENERO_2019!B10,FEBRERO_2019!B10,MARZO_2019!B10,ABRIL_2019!B10,MAYO_2019!B10,JUNIO_2019!B10,JULIO_2019!B10,AGOSTO_2019!B10,SEPTIEMBRE_2019!B10,OCTUBRE_2019!B10,NOVIEMBRE_2019!B10,DICIEMBRE_2019!B10)</f>
        <v>530</v>
      </c>
      <c r="C10" s="9">
        <f>SUM(ENERO_2019!C10,FEBRERO_2019!C10,MARZO_2019!C10,ABRIL_2019!C10,MAYO_2019!C10,JUNIO_2019!C10,JULIO_2019!C10,AGOSTO_2019!C10,SEPTIEMBRE_2019!C10,OCTUBRE_2019!C10,NOVIEMBRE_2019!C10,DICIEMBRE_2019!C10)</f>
        <v>475</v>
      </c>
      <c r="D10" s="9">
        <f>SUM(ENERO_2019!D10,FEBRERO_2019!D10,MARZO_2019!D10,ABRIL_2019!D10,MAYO_2019!D10,JUNIO_2019!D10,JULIO_2019!D10,AGOSTO_2019!D10,SEPTIEMBRE_2019!D10,OCTUBRE_2019!D10,NOVIEMBRE_2019!D10,DICIEMBRE_2019!D10)</f>
        <v>420</v>
      </c>
      <c r="E10" s="9">
        <f>SUM(ENERO_2019!E10,FEBRERO_2019!E10,MARZO_2019!E10,ABRIL_2019!E10,MAYO_2019!E10,JUNIO_2019!E10,JULIO_2019!E10,AGOSTO_2019!E10,SEPTIEMBRE_2019!E10,OCTUBRE_2019!E10,NOVIEMBRE_2019!E10,DICIEMBRE_2019!E10)</f>
        <v>521</v>
      </c>
      <c r="F10" s="9">
        <f>SUM(ENERO_2019!F10,FEBRERO_2019!F10,MARZO_2019!F10,ABRIL_2019!F10,MAYO_2019!F10,JUNIO_2019!F10,JULIO_2019!F10,AGOSTO_2019!F10,SEPTIEMBRE_2019!F10,OCTUBRE_2019!F10,NOVIEMBRE_2019!F10,DICIEMBRE_2019!F10)</f>
        <v>598</v>
      </c>
      <c r="G10" s="9">
        <f>SUM(ENERO_2019!G10,FEBRERO_2019!G10,MARZO_2019!G10,ABRIL_2019!G10,MAYO_2019!G10,JUNIO_2019!G10,JULIO_2019!G10,AGOSTO_2019!G10,SEPTIEMBRE_2019!G10,OCTUBRE_2019!G10,NOVIEMBRE_2019!G10,DICIEMBRE_2019!G10)</f>
        <v>512</v>
      </c>
      <c r="H10" s="9">
        <f>SUM(ENERO_2019!H10,FEBRERO_2019!H10,MARZO_2019!H10,ABRIL_2019!H10,MAYO_2019!H10,JUNIO_2019!H10,JULIO_2019!H10,AGOSTO_2019!H10,SEPTIEMBRE_2019!H10,OCTUBRE_2019!H10,NOVIEMBRE_2019!H10,DICIEMBRE_2019!H10)</f>
        <v>601</v>
      </c>
      <c r="I10" s="9">
        <f>SUM(ENERO_2019!I10,FEBRERO_2019!I10,MARZO_2019!I10,ABRIL_2019!I10,MAYO_2019!I10,JUNIO_2019!I10,JULIO_2019!I10,AGOSTO_2019!I10,SEPTIEMBRE_2019!I10,OCTUBRE_2019!I10,NOVIEMBRE_2019!I10,DICIEMBRE_2019!I10)</f>
        <v>607</v>
      </c>
      <c r="J10" s="9">
        <f>SUM(ENERO_2019!J10,FEBRERO_2019!J10,MARZO_2019!J10,ABRIL_2019!J10,MAYO_2019!J10,JUNIO_2019!J10,JULIO_2019!J10,AGOSTO_2019!J10,SEPTIEMBRE_2019!J10,OCTUBRE_2019!J10,NOVIEMBRE_2019!J10,DICIEMBRE_2019!J10)</f>
        <v>561</v>
      </c>
      <c r="K10" s="2">
        <f t="shared" ref="K10" si="0">SUM(B10:J10)</f>
        <v>4825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>
        <f>SUM(ENERO_2019!B11,FEBRERO_2019!B11,MARZO_2019!B11,ABRIL_2019!B11,MAYO_2019!B11,JUNIO_2019!B11,JULIO_2019!B11,AGOSTO_2019!B11,SEPTIEMBRE_2019!B11,OCTUBRE_2019!B11,NOVIEMBRE_2019!B11,DICIEMBRE_2019!B11)</f>
        <v>264</v>
      </c>
      <c r="C11" s="9">
        <f>SUM(ENERO_2019!C11,FEBRERO_2019!C11,MARZO_2019!C11,ABRIL_2019!C11,MAYO_2019!C11,JUNIO_2019!C11,JULIO_2019!C11,AGOSTO_2019!C11,SEPTIEMBRE_2019!C11,OCTUBRE_2019!C11,NOVIEMBRE_2019!C11,DICIEMBRE_2019!C11)</f>
        <v>280</v>
      </c>
      <c r="D11" s="9">
        <f>SUM(ENERO_2019!D11,FEBRERO_2019!D11,MARZO_2019!D11,ABRIL_2019!D11,MAYO_2019!D11,JUNIO_2019!D11,JULIO_2019!D11,AGOSTO_2019!D11,SEPTIEMBRE_2019!D11,OCTUBRE_2019!D11,NOVIEMBRE_2019!D11,DICIEMBRE_2019!D11)</f>
        <v>248</v>
      </c>
      <c r="E11" s="9">
        <f>SUM(ENERO_2019!E11,FEBRERO_2019!E11,MARZO_2019!E11,ABRIL_2019!E11,MAYO_2019!E11,JUNIO_2019!E11,JULIO_2019!E11,AGOSTO_2019!E11,SEPTIEMBRE_2019!E11,OCTUBRE_2019!E11,NOVIEMBRE_2019!E11,DICIEMBRE_2019!E11)</f>
        <v>260</v>
      </c>
      <c r="F11" s="9">
        <f>SUM(ENERO_2019!F11,FEBRERO_2019!F11,MARZO_2019!F11,ABRIL_2019!F11,MAYO_2019!F11,JUNIO_2019!F11,JULIO_2019!F11,AGOSTO_2019!F11,SEPTIEMBRE_2019!F11,OCTUBRE_2019!F11,NOVIEMBRE_2019!F11,DICIEMBRE_2019!F11)</f>
        <v>279</v>
      </c>
      <c r="G11" s="9">
        <f>SUM(ENERO_2019!G11,FEBRERO_2019!G11,MARZO_2019!G11,ABRIL_2019!G11,MAYO_2019!G11,JUNIO_2019!G11,JULIO_2019!G11,AGOSTO_2019!G11,SEPTIEMBRE_2019!G11,OCTUBRE_2019!G11,NOVIEMBRE_2019!G11,DICIEMBRE_2019!G11)</f>
        <v>243</v>
      </c>
      <c r="H11" s="9">
        <f>SUM(ENERO_2019!H11,FEBRERO_2019!H11,MARZO_2019!H11,ABRIL_2019!H11,MAYO_2019!H11,JUNIO_2019!H11,JULIO_2019!H11,AGOSTO_2019!H11,SEPTIEMBRE_2019!H11,OCTUBRE_2019!H11,NOVIEMBRE_2019!H11,DICIEMBRE_2019!H11)</f>
        <v>307</v>
      </c>
      <c r="I11" s="9">
        <f>SUM(ENERO_2019!I11,FEBRERO_2019!I11,MARZO_2019!I11,ABRIL_2019!I11,MAYO_2019!I11,JUNIO_2019!I11,JULIO_2019!I11,AGOSTO_2019!I11,SEPTIEMBRE_2019!I11,OCTUBRE_2019!I11,NOVIEMBRE_2019!I11,DICIEMBRE_2019!I11)</f>
        <v>358</v>
      </c>
      <c r="J11" s="9">
        <f>SUM(ENERO_2019!J11,FEBRERO_2019!J11,MARZO_2019!J11,ABRIL_2019!J11,MAYO_2019!J11,JUNIO_2019!J11,JULIO_2019!J11,AGOSTO_2019!J11,SEPTIEMBRE_2019!J11,OCTUBRE_2019!J11,NOVIEMBRE_2019!J11,DICIEMBRE_2019!J11)</f>
        <v>397</v>
      </c>
      <c r="K11" s="2">
        <f t="shared" ref="K11:K22" si="1">SUM(B11:J11)</f>
        <v>2636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>
        <f>SUM(ENERO_2019!B12,FEBRERO_2019!B12,MARZO_2019!B12,ABRIL_2019!B12,MAYO_2019!B12,JUNIO_2019!B12,JULIO_2019!B12,AGOSTO_2019!B12,SEPTIEMBRE_2019!B12,OCTUBRE_2019!B12,NOVIEMBRE_2019!B12,DICIEMBRE_2019!B12)</f>
        <v>266</v>
      </c>
      <c r="C12" s="9">
        <f>SUM(ENERO_2019!C12,FEBRERO_2019!C12,MARZO_2019!C12,ABRIL_2019!C12,MAYO_2019!C12,JUNIO_2019!C12,JULIO_2019!C12,AGOSTO_2019!C12,SEPTIEMBRE_2019!C12,OCTUBRE_2019!C12,NOVIEMBRE_2019!C12,DICIEMBRE_2019!C12)</f>
        <v>195</v>
      </c>
      <c r="D12" s="9">
        <f>SUM(ENERO_2019!D12,FEBRERO_2019!D12,MARZO_2019!D12,ABRIL_2019!D12,MAYO_2019!D12,JUNIO_2019!D12,JULIO_2019!D12,AGOSTO_2019!D12,SEPTIEMBRE_2019!D12,OCTUBRE_2019!D12,NOVIEMBRE_2019!D12,DICIEMBRE_2019!D12)</f>
        <v>172</v>
      </c>
      <c r="E12" s="9">
        <f>SUM(ENERO_2019!E12,FEBRERO_2019!E12,MARZO_2019!E12,ABRIL_2019!E12,MAYO_2019!E12,JUNIO_2019!E12,JULIO_2019!E12,AGOSTO_2019!E12,SEPTIEMBRE_2019!E12,OCTUBRE_2019!E12,NOVIEMBRE_2019!E12,DICIEMBRE_2019!E12)</f>
        <v>261</v>
      </c>
      <c r="F12" s="9">
        <f>SUM(ENERO_2019!F12,FEBRERO_2019!F12,MARZO_2019!F12,ABRIL_2019!F12,MAYO_2019!F12,JUNIO_2019!F12,JULIO_2019!F12,AGOSTO_2019!F12,SEPTIEMBRE_2019!F12,OCTUBRE_2019!F12,NOVIEMBRE_2019!F12,DICIEMBRE_2019!F12)</f>
        <v>319</v>
      </c>
      <c r="G12" s="9">
        <f>SUM(ENERO_2019!G12,FEBRERO_2019!G12,MARZO_2019!G12,ABRIL_2019!G12,MAYO_2019!G12,JUNIO_2019!G12,JULIO_2019!G12,AGOSTO_2019!G12,SEPTIEMBRE_2019!G12,OCTUBRE_2019!G12,NOVIEMBRE_2019!G12,DICIEMBRE_2019!G12)</f>
        <v>269</v>
      </c>
      <c r="H12" s="9">
        <f>SUM(ENERO_2019!H12,FEBRERO_2019!H12,MARZO_2019!H12,ABRIL_2019!H12,MAYO_2019!H12,JUNIO_2019!H12,JULIO_2019!H12,AGOSTO_2019!H12,SEPTIEMBRE_2019!H12,OCTUBRE_2019!H12,NOVIEMBRE_2019!H12,DICIEMBRE_2019!H12)</f>
        <v>294</v>
      </c>
      <c r="I12" s="9">
        <f>SUM(ENERO_2019!I12,FEBRERO_2019!I12,MARZO_2019!I12,ABRIL_2019!I12,MAYO_2019!I12,JUNIO_2019!I12,JULIO_2019!I12,AGOSTO_2019!I12,SEPTIEMBRE_2019!I12,OCTUBRE_2019!I12,NOVIEMBRE_2019!I12,DICIEMBRE_2019!I12)</f>
        <v>249</v>
      </c>
      <c r="J12" s="9">
        <f>SUM(ENERO_2019!J12,FEBRERO_2019!J12,MARZO_2019!J12,ABRIL_2019!J12,MAYO_2019!J12,JUNIO_2019!J12,JULIO_2019!J12,AGOSTO_2019!J12,SEPTIEMBRE_2019!J12,OCTUBRE_2019!J12,NOVIEMBRE_2019!J12,DICIEMBRE_2019!J12)</f>
        <v>164</v>
      </c>
      <c r="K12" s="2">
        <f t="shared" si="1"/>
        <v>2189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SUM(ENERO_2019!B13,FEBRERO_2019!B13,MARZO_2019!B13,ABRIL_2019!B13,MAYO_2019!B13,JUNIO_2019!B13,JULIO_2019!B13,AGOSTO_2019!B13,SEPTIEMBRE_2019!B13,OCTUBRE_2019!B13,NOVIEMBRE_2019!B13,DICIEMBRE_2019!B13)</f>
        <v>475</v>
      </c>
      <c r="C13" s="9">
        <f>SUM(ENERO_2019!C13,FEBRERO_2019!C13,MARZO_2019!C13,ABRIL_2019!C13,MAYO_2019!C13,JUNIO_2019!C13,JULIO_2019!C13,AGOSTO_2019!C13,SEPTIEMBRE_2019!C13,OCTUBRE_2019!C13,NOVIEMBRE_2019!C13,DICIEMBRE_2019!C13)</f>
        <v>576</v>
      </c>
      <c r="D13" s="9">
        <f>SUM(ENERO_2019!D13,FEBRERO_2019!D13,MARZO_2019!D13,ABRIL_2019!D13,MAYO_2019!D13,JUNIO_2019!D13,JULIO_2019!D13,AGOSTO_2019!D13,SEPTIEMBRE_2019!D13,OCTUBRE_2019!D13,NOVIEMBRE_2019!D13,DICIEMBRE_2019!D13)</f>
        <v>192</v>
      </c>
      <c r="E13" s="9">
        <f>SUM(ENERO_2019!E13,FEBRERO_2019!E13,MARZO_2019!E13,ABRIL_2019!E13,MAYO_2019!E13,JUNIO_2019!E13,JULIO_2019!E13,AGOSTO_2019!E13,SEPTIEMBRE_2019!E13,OCTUBRE_2019!E13,NOVIEMBRE_2019!E13,DICIEMBRE_2019!E13)</f>
        <v>657</v>
      </c>
      <c r="F13" s="9">
        <f>SUM(ENERO_2019!F13,FEBRERO_2019!F13,MARZO_2019!F13,ABRIL_2019!F13,MAYO_2019!F13,JUNIO_2019!F13,JULIO_2019!F13,AGOSTO_2019!F13,SEPTIEMBRE_2019!F13,OCTUBRE_2019!F13,NOVIEMBRE_2019!F13,DICIEMBRE_2019!F13)</f>
        <v>277</v>
      </c>
      <c r="G13" s="9">
        <f>SUM(ENERO_2019!G13,FEBRERO_2019!G13,MARZO_2019!G13,ABRIL_2019!G13,MAYO_2019!G13,JUNIO_2019!G13,JULIO_2019!G13,AGOSTO_2019!G13,SEPTIEMBRE_2019!G13,OCTUBRE_2019!G13,NOVIEMBRE_2019!G13,DICIEMBRE_2019!G13)</f>
        <v>753</v>
      </c>
      <c r="H13" s="9">
        <f>SUM(ENERO_2019!H13,FEBRERO_2019!H13,MARZO_2019!H13,ABRIL_2019!H13,MAYO_2019!H13,JUNIO_2019!H13,JULIO_2019!H13,AGOSTO_2019!H13,SEPTIEMBRE_2019!H13,OCTUBRE_2019!H13,NOVIEMBRE_2019!H13,DICIEMBRE_2019!H13)</f>
        <v>498</v>
      </c>
      <c r="I13" s="9">
        <f>SUM(ENERO_2019!I13,FEBRERO_2019!I13,MARZO_2019!I13,ABRIL_2019!I13,MAYO_2019!I13,JUNIO_2019!I13,JULIO_2019!I13,AGOSTO_2019!I13,SEPTIEMBRE_2019!I13,OCTUBRE_2019!I13,NOVIEMBRE_2019!I13,DICIEMBRE_2019!I13)</f>
        <v>580</v>
      </c>
      <c r="J13" s="9">
        <f>SUM(ENERO_2019!J13,FEBRERO_2019!J13,MARZO_2019!J13,ABRIL_2019!J13,MAYO_2019!J13,JUNIO_2019!J13,JULIO_2019!J13,AGOSTO_2019!J13,SEPTIEMBRE_2019!J13,OCTUBRE_2019!J13,NOVIEMBRE_2019!J13,DICIEMBRE_2019!J13)</f>
        <v>628</v>
      </c>
      <c r="K13" s="2">
        <f t="shared" si="1"/>
        <v>4636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SUM(ENERO_2019!B14,FEBRERO_2019!B14,MARZO_2019!B14,ABRIL_2019!B14,MAYO_2019!B14,JUNIO_2019!B14,JULIO_2019!B14,AGOSTO_2019!B14,SEPTIEMBRE_2019!B14,OCTUBRE_2019!B14,NOVIEMBRE_2019!B14,DICIEMBRE_2019!B14)</f>
        <v>475</v>
      </c>
      <c r="C14" s="9">
        <f>SUM(ENERO_2019!C14,FEBRERO_2019!C14,MARZO_2019!C14,ABRIL_2019!C14,MAYO_2019!C14,JUNIO_2019!C14,JULIO_2019!C14,AGOSTO_2019!C14,SEPTIEMBRE_2019!C14,OCTUBRE_2019!C14,NOVIEMBRE_2019!C14,DICIEMBRE_2019!C14)</f>
        <v>268</v>
      </c>
      <c r="D14" s="9">
        <f>SUM(ENERO_2019!D14,FEBRERO_2019!D14,MARZO_2019!D14,ABRIL_2019!D14,MAYO_2019!D14,JUNIO_2019!D14,JULIO_2019!D14,AGOSTO_2019!D14,SEPTIEMBRE_2019!D14,OCTUBRE_2019!D14,NOVIEMBRE_2019!D14,DICIEMBRE_2019!D14)</f>
        <v>153</v>
      </c>
      <c r="E14" s="9">
        <f>SUM(ENERO_2019!E14,FEBRERO_2019!E14,MARZO_2019!E14,ABRIL_2019!E14,MAYO_2019!E14,JUNIO_2019!E14,JULIO_2019!E14,AGOSTO_2019!E14,SEPTIEMBRE_2019!E14,OCTUBRE_2019!E14,NOVIEMBRE_2019!E14,DICIEMBRE_2019!E14)</f>
        <v>657</v>
      </c>
      <c r="F14" s="9">
        <f>SUM(ENERO_2019!F14,FEBRERO_2019!F14,MARZO_2019!F14,ABRIL_2019!F14,MAYO_2019!F14,JUNIO_2019!F14,JULIO_2019!F14,AGOSTO_2019!F14,SEPTIEMBRE_2019!F14,OCTUBRE_2019!F14,NOVIEMBRE_2019!F14,DICIEMBRE_2019!F14)</f>
        <v>277</v>
      </c>
      <c r="G14" s="9">
        <f>SUM(ENERO_2019!G14,FEBRERO_2019!G14,MARZO_2019!G14,ABRIL_2019!G14,MAYO_2019!G14,JUNIO_2019!G14,JULIO_2019!G14,AGOSTO_2019!G14,SEPTIEMBRE_2019!G14,OCTUBRE_2019!G14,NOVIEMBRE_2019!G14,DICIEMBRE_2019!G14)</f>
        <v>753</v>
      </c>
      <c r="H14" s="9">
        <f>SUM(ENERO_2019!H14,FEBRERO_2019!H14,MARZO_2019!H14,ABRIL_2019!H14,MAYO_2019!H14,JUNIO_2019!H14,JULIO_2019!H14,AGOSTO_2019!H14,SEPTIEMBRE_2019!H14,OCTUBRE_2019!H14,NOVIEMBRE_2019!H14,DICIEMBRE_2019!H14)</f>
        <v>498</v>
      </c>
      <c r="I14" s="9">
        <f>SUM(ENERO_2019!I14,FEBRERO_2019!I14,MARZO_2019!I14,ABRIL_2019!I14,MAYO_2019!I14,JUNIO_2019!I14,JULIO_2019!I14,AGOSTO_2019!I14,SEPTIEMBRE_2019!I14,OCTUBRE_2019!I14,NOVIEMBRE_2019!I14,DICIEMBRE_2019!I14)</f>
        <v>555</v>
      </c>
      <c r="J14" s="9">
        <f>SUM(ENERO_2019!J14,FEBRERO_2019!J14,MARZO_2019!J14,ABRIL_2019!J14,MAYO_2019!J14,JUNIO_2019!J14,JULIO_2019!J14,AGOSTO_2019!J14,SEPTIEMBRE_2019!J14,OCTUBRE_2019!J14,NOVIEMBRE_2019!J14,DICIEMBRE_2019!J14)</f>
        <v>628</v>
      </c>
      <c r="K14" s="2">
        <f t="shared" si="1"/>
        <v>4264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SUM(ENERO_2019!B15,FEBRERO_2019!B15,MARZO_2019!B15,ABRIL_2019!B15,MAYO_2019!B15,JUNIO_2019!B15,JULIO_2019!B15,AGOSTO_2019!B15,SEPTIEMBRE_2019!B15,OCTUBRE_2019!B15,NOVIEMBRE_2019!B15,DICIEMBRE_2019!B15)</f>
        <v>0</v>
      </c>
      <c r="C15" s="9">
        <f>SUM(ENERO_2019!C15,FEBRERO_2019!C15,MARZO_2019!C15,ABRIL_2019!C15,MAYO_2019!C15,JUNIO_2019!C15,JULIO_2019!C15,AGOSTO_2019!C15,SEPTIEMBRE_2019!C15,OCTUBRE_2019!C15,NOVIEMBRE_2019!C15,DICIEMBRE_2019!C15)</f>
        <v>308</v>
      </c>
      <c r="D15" s="9">
        <f>SUM(ENERO_2019!D15,FEBRERO_2019!D15,MARZO_2019!D15,ABRIL_2019!D15,MAYO_2019!D15,JUNIO_2019!D15,JULIO_2019!D15,AGOSTO_2019!D15,SEPTIEMBRE_2019!D15,OCTUBRE_2019!D15,NOVIEMBRE_2019!D15,DICIEMBRE_2019!D15)</f>
        <v>39</v>
      </c>
      <c r="E15" s="9">
        <f>SUM(ENERO_2019!E15,FEBRERO_2019!E15,MARZO_2019!E15,ABRIL_2019!E15,MAYO_2019!E15,JUNIO_2019!E15,JULIO_2019!E15,AGOSTO_2019!E15,SEPTIEMBRE_2019!E15,OCTUBRE_2019!E15,NOVIEMBRE_2019!E15,DICIEMBRE_2019!E15)</f>
        <v>0</v>
      </c>
      <c r="F15" s="9">
        <f>SUM(ENERO_2019!F15,FEBRERO_2019!F15,MARZO_2019!F15,ABRIL_2019!F15,MAYO_2019!F15,JUNIO_2019!F15,JULIO_2019!F15,AGOSTO_2019!F15,SEPTIEMBRE_2019!F15,OCTUBRE_2019!F15,NOVIEMBRE_2019!F15,DICIEMBRE_2019!F15)</f>
        <v>0</v>
      </c>
      <c r="G15" s="9">
        <f>SUM(ENERO_2019!G15,FEBRERO_2019!G15,MARZO_2019!G15,ABRIL_2019!G15,MAYO_2019!G15,JUNIO_2019!G15,JULIO_2019!G15,AGOSTO_2019!G15,SEPTIEMBRE_2019!G15,OCTUBRE_2019!G15,NOVIEMBRE_2019!G15,DICIEMBRE_2019!G15)</f>
        <v>0</v>
      </c>
      <c r="H15" s="9">
        <f>SUM(ENERO_2019!H15,FEBRERO_2019!H15,MARZO_2019!H15,ABRIL_2019!H15,MAYO_2019!H15,JUNIO_2019!H15,JULIO_2019!H15,AGOSTO_2019!H15,SEPTIEMBRE_2019!H15,OCTUBRE_2019!H15,NOVIEMBRE_2019!H15,DICIEMBRE_2019!H15)</f>
        <v>0</v>
      </c>
      <c r="I15" s="9">
        <f>SUM(ENERO_2019!I15,FEBRERO_2019!I15,MARZO_2019!I15,ABRIL_2019!I15,MAYO_2019!I15,JUNIO_2019!I15,JULIO_2019!I15,AGOSTO_2019!I15,SEPTIEMBRE_2019!I15,OCTUBRE_2019!I15,NOVIEMBRE_2019!I15,DICIEMBRE_2019!I15)</f>
        <v>25</v>
      </c>
      <c r="J15" s="9">
        <f>SUM(ENERO_2019!J15,FEBRERO_2019!J15,MARZO_2019!J15,ABRIL_2019!J15,MAYO_2019!J15,JUNIO_2019!J15,JULIO_2019!J15,AGOSTO_2019!J15,SEPTIEMBRE_2019!J15,OCTUBRE_2019!J15,NOVIEMBRE_2019!J15,DICIEMBRE_2019!J15)</f>
        <v>0</v>
      </c>
      <c r="K15" s="2">
        <f t="shared" si="1"/>
        <v>372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>
        <f>SUM(ENERO_2019!B16,FEBRERO_2019!B16,MARZO_2019!B16,ABRIL_2019!B16,MAYO_2019!B16,JUNIO_2019!B16,JULIO_2019!B16,AGOSTO_2019!B16,SEPTIEMBRE_2019!B16,OCTUBRE_2019!B16,NOVIEMBRE_2019!B16,DICIEMBRE_2019!B16)</f>
        <v>140</v>
      </c>
      <c r="C16" s="9">
        <f>SUM(ENERO_2019!C16,FEBRERO_2019!C16,MARZO_2019!C16,ABRIL_2019!C16,MAYO_2019!C16,JUNIO_2019!C16,JULIO_2019!C16,AGOSTO_2019!C16,SEPTIEMBRE_2019!C16,OCTUBRE_2019!C16,NOVIEMBRE_2019!C16,DICIEMBRE_2019!C16)</f>
        <v>132</v>
      </c>
      <c r="D16" s="9">
        <f>SUM(ENERO_2019!D16,FEBRERO_2019!D16,MARZO_2019!D16,ABRIL_2019!D16,MAYO_2019!D16,JUNIO_2019!D16,JULIO_2019!D16,AGOSTO_2019!D16,SEPTIEMBRE_2019!D16,OCTUBRE_2019!D16,NOVIEMBRE_2019!D16,DICIEMBRE_2019!D16)</f>
        <v>169</v>
      </c>
      <c r="E16" s="9">
        <f>SUM(ENERO_2019!E16,FEBRERO_2019!E16,MARZO_2019!E16,ABRIL_2019!E16,MAYO_2019!E16,JUNIO_2019!E16,JULIO_2019!E16,AGOSTO_2019!E16,SEPTIEMBRE_2019!E16,OCTUBRE_2019!E16,NOVIEMBRE_2019!E16,DICIEMBRE_2019!E16)</f>
        <v>196</v>
      </c>
      <c r="F16" s="9">
        <f>SUM(ENERO_2019!F16,FEBRERO_2019!F16,MARZO_2019!F16,ABRIL_2019!F16,MAYO_2019!F16,JUNIO_2019!F16,JULIO_2019!F16,AGOSTO_2019!F16,SEPTIEMBRE_2019!F16,OCTUBRE_2019!F16,NOVIEMBRE_2019!F16,DICIEMBRE_2019!F16)</f>
        <v>209</v>
      </c>
      <c r="G16" s="9">
        <f>SUM(ENERO_2019!G16,FEBRERO_2019!G16,MARZO_2019!G16,ABRIL_2019!G16,MAYO_2019!G16,JUNIO_2019!G16,JULIO_2019!G16,AGOSTO_2019!G16,SEPTIEMBRE_2019!G16,OCTUBRE_2019!G16,NOVIEMBRE_2019!G16,DICIEMBRE_2019!G16)</f>
        <v>149</v>
      </c>
      <c r="H16" s="9">
        <f>SUM(ENERO_2019!H16,FEBRERO_2019!H16,MARZO_2019!H16,ABRIL_2019!H16,MAYO_2019!H16,JUNIO_2019!H16,JULIO_2019!H16,AGOSTO_2019!H16,SEPTIEMBRE_2019!H16,OCTUBRE_2019!H16,NOVIEMBRE_2019!H16,DICIEMBRE_2019!H16)</f>
        <v>236</v>
      </c>
      <c r="I16" s="9">
        <f>SUM(ENERO_2019!I16,FEBRERO_2019!I16,MARZO_2019!I16,ABRIL_2019!I16,MAYO_2019!I16,JUNIO_2019!I16,JULIO_2019!I16,AGOSTO_2019!I16,SEPTIEMBRE_2019!I16,OCTUBRE_2019!I16,NOVIEMBRE_2019!I16,DICIEMBRE_2019!I16)</f>
        <v>205</v>
      </c>
      <c r="J16" s="9">
        <f>SUM(ENERO_2019!J16,FEBRERO_2019!J16,MARZO_2019!J16,ABRIL_2019!J16,MAYO_2019!J16,JUNIO_2019!J16,JULIO_2019!J16,AGOSTO_2019!J16,SEPTIEMBRE_2019!J16,OCTUBRE_2019!J16,NOVIEMBRE_2019!J16,DICIEMBRE_2019!J16)</f>
        <v>206</v>
      </c>
      <c r="K16" s="2">
        <f t="shared" si="1"/>
        <v>1642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>
        <f>SUM(ENERO_2019!B17,FEBRERO_2019!B17,MARZO_2019!B17,ABRIL_2019!B17,MAYO_2019!B17,JUNIO_2019!B17,JULIO_2019!B17,AGOSTO_2019!B17,SEPTIEMBRE_2019!B17,OCTUBRE_2019!B17,NOVIEMBRE_2019!B17,DICIEMBRE_2019!B17)</f>
        <v>107</v>
      </c>
      <c r="C17" s="9">
        <f>SUM(ENERO_2019!C17,FEBRERO_2019!C17,MARZO_2019!C17,ABRIL_2019!C17,MAYO_2019!C17,JUNIO_2019!C17,JULIO_2019!C17,AGOSTO_2019!C17,SEPTIEMBRE_2019!C17,OCTUBRE_2019!C17,NOVIEMBRE_2019!C17,DICIEMBRE_2019!C17)</f>
        <v>98</v>
      </c>
      <c r="D17" s="9">
        <f>SUM(ENERO_2019!D17,FEBRERO_2019!D17,MARZO_2019!D17,ABRIL_2019!D17,MAYO_2019!D17,JUNIO_2019!D17,JULIO_2019!D17,AGOSTO_2019!D17,SEPTIEMBRE_2019!D17,OCTUBRE_2019!D17,NOVIEMBRE_2019!D17,DICIEMBRE_2019!D17)</f>
        <v>104</v>
      </c>
      <c r="E17" s="9">
        <f>SUM(ENERO_2019!E17,FEBRERO_2019!E17,MARZO_2019!E17,ABRIL_2019!E17,MAYO_2019!E17,JUNIO_2019!E17,JULIO_2019!E17,AGOSTO_2019!E17,SEPTIEMBRE_2019!E17,OCTUBRE_2019!E17,NOVIEMBRE_2019!E17,DICIEMBRE_2019!E17)</f>
        <v>93</v>
      </c>
      <c r="F17" s="9">
        <f>SUM(ENERO_2019!F17,FEBRERO_2019!F17,MARZO_2019!F17,ABRIL_2019!F17,MAYO_2019!F17,JUNIO_2019!F17,JULIO_2019!F17,AGOSTO_2019!F17,SEPTIEMBRE_2019!F17,OCTUBRE_2019!F17,NOVIEMBRE_2019!F17,DICIEMBRE_2019!F17)</f>
        <v>105</v>
      </c>
      <c r="G17" s="9">
        <f>SUM(ENERO_2019!G17,FEBRERO_2019!G17,MARZO_2019!G17,ABRIL_2019!G17,MAYO_2019!G17,JUNIO_2019!G17,JULIO_2019!G17,AGOSTO_2019!G17,SEPTIEMBRE_2019!G17,OCTUBRE_2019!G17,NOVIEMBRE_2019!G17,DICIEMBRE_2019!G17)</f>
        <v>184</v>
      </c>
      <c r="H17" s="9">
        <f>SUM(ENERO_2019!H17,FEBRERO_2019!H17,MARZO_2019!H17,ABRIL_2019!H17,MAYO_2019!H17,JUNIO_2019!H17,JULIO_2019!H17,AGOSTO_2019!H17,SEPTIEMBRE_2019!H17,OCTUBRE_2019!H17,NOVIEMBRE_2019!H17,DICIEMBRE_2019!H17)</f>
        <v>77</v>
      </c>
      <c r="I17" s="9">
        <f>SUM(ENERO_2019!I17,FEBRERO_2019!I17,MARZO_2019!I17,ABRIL_2019!I17,MAYO_2019!I17,JUNIO_2019!I17,JULIO_2019!I17,AGOSTO_2019!I17,SEPTIEMBRE_2019!I17,OCTUBRE_2019!I17,NOVIEMBRE_2019!I17,DICIEMBRE_2019!I17)</f>
        <v>82</v>
      </c>
      <c r="J17" s="9">
        <f>SUM(ENERO_2019!J17,FEBRERO_2019!J17,MARZO_2019!J17,ABRIL_2019!J17,MAYO_2019!J17,JUNIO_2019!J17,JULIO_2019!J17,AGOSTO_2019!J17,SEPTIEMBRE_2019!J17,OCTUBRE_2019!J17,NOVIEMBRE_2019!J17,DICIEMBRE_2019!J17)</f>
        <v>129</v>
      </c>
      <c r="K17" s="2">
        <f t="shared" si="1"/>
        <v>979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>
        <f>SUM(ENERO_2019!B18,FEBRERO_2019!B18,MARZO_2019!B18,ABRIL_2019!B18,MAYO_2019!B18,JUNIO_2019!B18,JULIO_2019!B18,AGOSTO_2019!B18,SEPTIEMBRE_2019!B18,OCTUBRE_2019!B18,NOVIEMBRE_2019!B18,DICIEMBRE_2019!B18)</f>
        <v>96</v>
      </c>
      <c r="C18" s="9">
        <f>SUM(ENERO_2019!C18,FEBRERO_2019!C18,MARZO_2019!C18,ABRIL_2019!C18,MAYO_2019!C18,JUNIO_2019!C18,JULIO_2019!C18,AGOSTO_2019!C18,SEPTIEMBRE_2019!C18,OCTUBRE_2019!C18,NOVIEMBRE_2019!C18,DICIEMBRE_2019!C18)</f>
        <v>87</v>
      </c>
      <c r="D18" s="9">
        <f>SUM(ENERO_2019!D18,FEBRERO_2019!D18,MARZO_2019!D18,ABRIL_2019!D18,MAYO_2019!D18,JUNIO_2019!D18,JULIO_2019!D18,AGOSTO_2019!D18,SEPTIEMBRE_2019!D18,OCTUBRE_2019!D18,NOVIEMBRE_2019!D18,DICIEMBRE_2019!D18)</f>
        <v>79</v>
      </c>
      <c r="E18" s="9">
        <f>SUM(ENERO_2019!E18,FEBRERO_2019!E18,MARZO_2019!E18,ABRIL_2019!E18,MAYO_2019!E18,JUNIO_2019!E18,JULIO_2019!E18,AGOSTO_2019!E18,SEPTIEMBRE_2019!E18,OCTUBRE_2019!E18,NOVIEMBRE_2019!E18,DICIEMBRE_2019!E18)</f>
        <v>70</v>
      </c>
      <c r="F18" s="9">
        <f>SUM(ENERO_2019!F18,FEBRERO_2019!F18,MARZO_2019!F18,ABRIL_2019!F18,MAYO_2019!F18,JUNIO_2019!F18,JULIO_2019!F18,AGOSTO_2019!F18,SEPTIEMBRE_2019!F18,OCTUBRE_2019!F18,NOVIEMBRE_2019!F18,DICIEMBRE_2019!F18)</f>
        <v>133</v>
      </c>
      <c r="G18" s="9">
        <f>SUM(ENERO_2019!G18,FEBRERO_2019!G18,MARZO_2019!G18,ABRIL_2019!G18,MAYO_2019!G18,JUNIO_2019!G18,JULIO_2019!G18,AGOSTO_2019!G18,SEPTIEMBRE_2019!G18,OCTUBRE_2019!G18,NOVIEMBRE_2019!G18,DICIEMBRE_2019!G18)</f>
        <v>121</v>
      </c>
      <c r="H18" s="9">
        <f>SUM(ENERO_2019!H18,FEBRERO_2019!H18,MARZO_2019!H18,ABRIL_2019!H18,MAYO_2019!H18,JUNIO_2019!H18,JULIO_2019!H18,AGOSTO_2019!H18,SEPTIEMBRE_2019!H18,OCTUBRE_2019!H18,NOVIEMBRE_2019!H18,DICIEMBRE_2019!H18)</f>
        <v>117</v>
      </c>
      <c r="I18" s="9">
        <f>SUM(ENERO_2019!I18,FEBRERO_2019!I18,MARZO_2019!I18,ABRIL_2019!I18,MAYO_2019!I18,JUNIO_2019!I18,JULIO_2019!I18,AGOSTO_2019!I18,SEPTIEMBRE_2019!I18,OCTUBRE_2019!I18,NOVIEMBRE_2019!I18,DICIEMBRE_2019!I18)</f>
        <v>69</v>
      </c>
      <c r="J18" s="9">
        <f>SUM(ENERO_2019!J18,FEBRERO_2019!J18,MARZO_2019!J18,ABRIL_2019!J18,MAYO_2019!J18,JUNIO_2019!J18,JULIO_2019!J18,AGOSTO_2019!J18,SEPTIEMBRE_2019!J18,OCTUBRE_2019!J18,NOVIEMBRE_2019!J18,DICIEMBRE_2019!J18)</f>
        <v>118</v>
      </c>
      <c r="K18" s="2">
        <f t="shared" si="1"/>
        <v>890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>
        <f>SUM(ENERO_2019!B19,FEBRERO_2019!B19,MARZO_2019!B19,ABRIL_2019!B19,MAYO_2019!B19,JUNIO_2019!B19,JULIO_2019!B19,AGOSTO_2019!B19,SEPTIEMBRE_2019!B19,OCTUBRE_2019!B19,NOVIEMBRE_2019!B19,DICIEMBRE_2019!B19)</f>
        <v>96</v>
      </c>
      <c r="C19" s="9">
        <f>SUM(ENERO_2019!C19,FEBRERO_2019!C19,MARZO_2019!C19,ABRIL_2019!C19,MAYO_2019!C19,JUNIO_2019!C19,JULIO_2019!C19,AGOSTO_2019!C19,SEPTIEMBRE_2019!C19,OCTUBRE_2019!C19,NOVIEMBRE_2019!C19,DICIEMBRE_2019!C19)</f>
        <v>4</v>
      </c>
      <c r="D19" s="9">
        <f>SUM(ENERO_2019!D19,FEBRERO_2019!D19,MARZO_2019!D19,ABRIL_2019!D19,MAYO_2019!D19,JUNIO_2019!D19,JULIO_2019!D19,AGOSTO_2019!D19,SEPTIEMBRE_2019!D19,OCTUBRE_2019!D19,NOVIEMBRE_2019!D19,DICIEMBRE_2019!D19)</f>
        <v>5</v>
      </c>
      <c r="E19" s="9">
        <f>SUM(ENERO_2019!E19,FEBRERO_2019!E19,MARZO_2019!E19,ABRIL_2019!E19,MAYO_2019!E19,JUNIO_2019!E19,JULIO_2019!E19,AGOSTO_2019!E19,SEPTIEMBRE_2019!E19,OCTUBRE_2019!E19,NOVIEMBRE_2019!E19,DICIEMBRE_2019!E19)</f>
        <v>5</v>
      </c>
      <c r="F19" s="9">
        <f>SUM(ENERO_2019!F19,FEBRERO_2019!F19,MARZO_2019!F19,ABRIL_2019!F19,MAYO_2019!F19,JUNIO_2019!F19,JULIO_2019!F19,AGOSTO_2019!F19,SEPTIEMBRE_2019!F19,OCTUBRE_2019!F19,NOVIEMBRE_2019!F19,DICIEMBRE_2019!F19)</f>
        <v>17</v>
      </c>
      <c r="G19" s="9">
        <f>SUM(ENERO_2019!G19,FEBRERO_2019!G19,MARZO_2019!G19,ABRIL_2019!G19,MAYO_2019!G19,JUNIO_2019!G19,JULIO_2019!G19,AGOSTO_2019!G19,SEPTIEMBRE_2019!G19,OCTUBRE_2019!G19,NOVIEMBRE_2019!G19,DICIEMBRE_2019!G19)</f>
        <v>8</v>
      </c>
      <c r="H19" s="9">
        <f>SUM(ENERO_2019!H19,FEBRERO_2019!H19,MARZO_2019!H19,ABRIL_2019!H19,MAYO_2019!H19,JUNIO_2019!H19,JULIO_2019!H19,AGOSTO_2019!H19,SEPTIEMBRE_2019!H19,OCTUBRE_2019!H19,NOVIEMBRE_2019!H19,DICIEMBRE_2019!H19)</f>
        <v>34</v>
      </c>
      <c r="I19" s="9">
        <f>SUM(ENERO_2019!I19,FEBRERO_2019!I19,MARZO_2019!I19,ABRIL_2019!I19,MAYO_2019!I19,JUNIO_2019!I19,JULIO_2019!I19,AGOSTO_2019!I19,SEPTIEMBRE_2019!I19,OCTUBRE_2019!I19,NOVIEMBRE_2019!I19,DICIEMBRE_2019!I19)</f>
        <v>14</v>
      </c>
      <c r="J19" s="9">
        <f>SUM(ENERO_2019!J19,FEBRERO_2019!J19,MARZO_2019!J19,ABRIL_2019!J19,MAYO_2019!J19,JUNIO_2019!J19,JULIO_2019!J19,AGOSTO_2019!J19,SEPTIEMBRE_2019!J19,OCTUBRE_2019!J19,NOVIEMBRE_2019!J19,DICIEMBRE_2019!J19)</f>
        <v>118</v>
      </c>
      <c r="K19" s="2">
        <f t="shared" si="1"/>
        <v>301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SUM(ENERO_2019!B20,FEBRERO_2019!B20,MARZO_2019!B20,ABRIL_2019!B20,MAYO_2019!B20,JUNIO_2019!B20,JULIO_2019!B20,AGOSTO_2019!B20,SEPTIEMBRE_2019!B20,OCTUBRE_2019!B20,NOVIEMBRE_2019!B20,DICIEMBRE_2019!B20)</f>
        <v>4817</v>
      </c>
      <c r="C20" s="9">
        <f>SUM(ENERO_2019!C20,FEBRERO_2019!C20,MARZO_2019!C20,ABRIL_2019!C20,MAYO_2019!C20,JUNIO_2019!C20,JULIO_2019!C20,AGOSTO_2019!C20,SEPTIEMBRE_2019!C20,OCTUBRE_2019!C20,NOVIEMBRE_2019!C20,DICIEMBRE_2019!C20)</f>
        <v>4552</v>
      </c>
      <c r="D20" s="9">
        <f>SUM(ENERO_2019!D20,FEBRERO_2019!D20,MARZO_2019!D20,ABRIL_2019!D20,MAYO_2019!D20,JUNIO_2019!D20,JULIO_2019!D20,AGOSTO_2019!D20,SEPTIEMBRE_2019!D20,OCTUBRE_2019!D20,NOVIEMBRE_2019!D20,DICIEMBRE_2019!D20)</f>
        <v>3137</v>
      </c>
      <c r="E20" s="9">
        <f>SUM(ENERO_2019!E20,FEBRERO_2019!E20,MARZO_2019!E20,ABRIL_2019!E20,MAYO_2019!E20,JUNIO_2019!E20,JULIO_2019!E20,AGOSTO_2019!E20,SEPTIEMBRE_2019!E20,OCTUBRE_2019!E20,NOVIEMBRE_2019!E20,DICIEMBRE_2019!E20)</f>
        <v>3685</v>
      </c>
      <c r="F20" s="9">
        <f>SUM(ENERO_2019!F20,FEBRERO_2019!F20,MARZO_2019!F20,ABRIL_2019!F20,MAYO_2019!F20,JUNIO_2019!F20,JULIO_2019!F20,AGOSTO_2019!F20,SEPTIEMBRE_2019!F20,OCTUBRE_2019!F20,NOVIEMBRE_2019!F20,DICIEMBRE_2019!F20)</f>
        <v>5896</v>
      </c>
      <c r="G20" s="9">
        <f>SUM(ENERO_2019!G20,FEBRERO_2019!G20,MARZO_2019!G20,ABRIL_2019!G20,MAYO_2019!G20,JUNIO_2019!G20,JULIO_2019!G20,AGOSTO_2019!G20,SEPTIEMBRE_2019!G20,OCTUBRE_2019!G20,NOVIEMBRE_2019!G20,DICIEMBRE_2019!G20)</f>
        <v>5097</v>
      </c>
      <c r="H20" s="9">
        <f>SUM(ENERO_2019!H20,FEBRERO_2019!H20,MARZO_2019!H20,ABRIL_2019!H20,MAYO_2019!H20,JUNIO_2019!H20,JULIO_2019!H20,AGOSTO_2019!H20,SEPTIEMBRE_2019!H20,OCTUBRE_2019!H20,NOVIEMBRE_2019!H20,DICIEMBRE_2019!H20)</f>
        <v>4264</v>
      </c>
      <c r="I20" s="9">
        <f>SUM(ENERO_2019!I20,FEBRERO_2019!I20,MARZO_2019!I20,ABRIL_2019!I20,MAYO_2019!I20,JUNIO_2019!I20,JULIO_2019!I20,AGOSTO_2019!I20,SEPTIEMBRE_2019!I20,OCTUBRE_2019!I20,NOVIEMBRE_2019!I20,DICIEMBRE_2019!I20)</f>
        <v>6662</v>
      </c>
      <c r="J20" s="9">
        <f>SUM(ENERO_2019!J20,FEBRERO_2019!J20,MARZO_2019!J20,ABRIL_2019!J20,MAYO_2019!J20,JUNIO_2019!J20,JULIO_2019!J20,AGOSTO_2019!J20,SEPTIEMBRE_2019!J20,OCTUBRE_2019!J20,NOVIEMBRE_2019!J20,DICIEMBRE_2019!J20)</f>
        <v>11742</v>
      </c>
      <c r="K20" s="2">
        <f t="shared" si="1"/>
        <v>49852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SUM(ENERO_2019!B21,FEBRERO_2019!B21,MARZO_2019!B21,ABRIL_2019!B21,MAYO_2019!B21,JUNIO_2019!B21,JULIO_2019!B21,AGOSTO_2019!B21,SEPTIEMBRE_2019!B21,OCTUBRE_2019!B21,NOVIEMBRE_2019!B21,DICIEMBRE_2019!B21)</f>
        <v>267</v>
      </c>
      <c r="C21" s="9">
        <f>SUM(ENERO_2019!C21,FEBRERO_2019!C21,MARZO_2019!C21,ABRIL_2019!C21,MAYO_2019!C21,JUNIO_2019!C21,JULIO_2019!C21,AGOSTO_2019!C21,SEPTIEMBRE_2019!C21,OCTUBRE_2019!C21,NOVIEMBRE_2019!C21,DICIEMBRE_2019!C21)</f>
        <v>211</v>
      </c>
      <c r="D21" s="9">
        <f>SUM(ENERO_2019!D21,FEBRERO_2019!D21,MARZO_2019!D21,ABRIL_2019!D21,MAYO_2019!D21,JUNIO_2019!D21,JULIO_2019!D21,AGOSTO_2019!D21,SEPTIEMBRE_2019!D21,OCTUBRE_2019!D21,NOVIEMBRE_2019!D21,DICIEMBRE_2019!D21)</f>
        <v>172</v>
      </c>
      <c r="E21" s="9">
        <f>SUM(ENERO_2019!E21,FEBRERO_2019!E21,MARZO_2019!E21,ABRIL_2019!E21,MAYO_2019!E21,JUNIO_2019!E21,JULIO_2019!E21,AGOSTO_2019!E21,SEPTIEMBRE_2019!E21,OCTUBRE_2019!E21,NOVIEMBRE_2019!E21,DICIEMBRE_2019!E21)</f>
        <v>254</v>
      </c>
      <c r="F21" s="9">
        <f>SUM(ENERO_2019!F21,FEBRERO_2019!F21,MARZO_2019!F21,ABRIL_2019!F21,MAYO_2019!F21,JUNIO_2019!F21,JULIO_2019!F21,AGOSTO_2019!F21,SEPTIEMBRE_2019!F21,OCTUBRE_2019!F21,NOVIEMBRE_2019!F21,DICIEMBRE_2019!F21)</f>
        <v>397</v>
      </c>
      <c r="G21" s="9">
        <f>SUM(ENERO_2019!G21,FEBRERO_2019!G21,MARZO_2019!G21,ABRIL_2019!G21,MAYO_2019!G21,JUNIO_2019!G21,JULIO_2019!G21,AGOSTO_2019!G21,SEPTIEMBRE_2019!G21,OCTUBRE_2019!G21,NOVIEMBRE_2019!G21,DICIEMBRE_2019!G21)</f>
        <v>223</v>
      </c>
      <c r="H21" s="9">
        <f>SUM(ENERO_2019!H21,FEBRERO_2019!H21,MARZO_2019!H21,ABRIL_2019!H21,MAYO_2019!H21,JUNIO_2019!H21,JULIO_2019!H21,AGOSTO_2019!H21,SEPTIEMBRE_2019!H21,OCTUBRE_2019!H21,NOVIEMBRE_2019!H21,DICIEMBRE_2019!H21)</f>
        <v>273</v>
      </c>
      <c r="I21" s="9">
        <f>SUM(ENERO_2019!I21,FEBRERO_2019!I21,MARZO_2019!I21,ABRIL_2019!I21,MAYO_2019!I21,JUNIO_2019!I21,JULIO_2019!I21,AGOSTO_2019!I21,SEPTIEMBRE_2019!I21,OCTUBRE_2019!I21,NOVIEMBRE_2019!I21,DICIEMBRE_2019!I21)</f>
        <v>246</v>
      </c>
      <c r="J21" s="9">
        <f>SUM(ENERO_2019!J21,FEBRERO_2019!J21,MARZO_2019!J21,ABRIL_2019!J21,MAYO_2019!J21,JUNIO_2019!J21,JULIO_2019!J21,AGOSTO_2019!J21,SEPTIEMBRE_2019!J21,OCTUBRE_2019!J21,NOVIEMBRE_2019!J21,DICIEMBRE_2019!J21)</f>
        <v>203</v>
      </c>
      <c r="K21" s="2">
        <f t="shared" si="1"/>
        <v>2246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>
        <f>SUM(ENERO_2019!B22,FEBRERO_2019!B22,MARZO_2019!B22,ABRIL_2019!B22,MAYO_2019!B22,JUNIO_2019!B22,JULIO_2019!B22,AGOSTO_2019!B22,SEPTIEMBRE_2019!B22,OCTUBRE_2019!B22,NOVIEMBRE_2019!B22,DICIEMBRE_2019!B22)</f>
        <v>0</v>
      </c>
      <c r="C22" s="9">
        <f>SUM(ENERO_2019!C22,FEBRERO_2019!C22,MARZO_2019!C22,ABRIL_2019!C22,MAYO_2019!C22,JUNIO_2019!C22,JULIO_2019!C22,AGOSTO_2019!C22,SEPTIEMBRE_2019!C22,OCTUBRE_2019!C22,NOVIEMBRE_2019!C22,DICIEMBRE_2019!C22)</f>
        <v>11</v>
      </c>
      <c r="D22" s="9">
        <f>SUM(ENERO_2019!D22,FEBRERO_2019!D22,MARZO_2019!D22,ABRIL_2019!D22,MAYO_2019!D22,JUNIO_2019!D22,JULIO_2019!D22,AGOSTO_2019!D22,SEPTIEMBRE_2019!D22,OCTUBRE_2019!D22,NOVIEMBRE_2019!D22,DICIEMBRE_2019!D22)</f>
        <v>9</v>
      </c>
      <c r="E22" s="9">
        <f>SUM(ENERO_2019!E22,FEBRERO_2019!E22,MARZO_2019!E22,ABRIL_2019!E22,MAYO_2019!E22,JUNIO_2019!E22,JULIO_2019!E22,AGOSTO_2019!E22,SEPTIEMBRE_2019!E22,OCTUBRE_2019!E22,NOVIEMBRE_2019!E22,DICIEMBRE_2019!E22)</f>
        <v>0</v>
      </c>
      <c r="F22" s="9">
        <f>SUM(ENERO_2019!F22,FEBRERO_2019!F22,MARZO_2019!F22,ABRIL_2019!F22,MAYO_2019!F22,JUNIO_2019!F22,JULIO_2019!F22,AGOSTO_2019!F22,SEPTIEMBRE_2019!F22,OCTUBRE_2019!F22,NOVIEMBRE_2019!F22,DICIEMBRE_2019!F22)</f>
        <v>51</v>
      </c>
      <c r="G22" s="9">
        <f>SUM(ENERO_2019!G22,FEBRERO_2019!G22,MARZO_2019!G22,ABRIL_2019!G22,MAYO_2019!G22,JUNIO_2019!G22,JULIO_2019!G22,AGOSTO_2019!G22,SEPTIEMBRE_2019!G22,OCTUBRE_2019!G22,NOVIEMBRE_2019!G22,DICIEMBRE_2019!G22)</f>
        <v>0</v>
      </c>
      <c r="H22" s="9">
        <f>SUM(ENERO_2019!H22,FEBRERO_2019!H22,MARZO_2019!H22,ABRIL_2019!H22,MAYO_2019!H22,JUNIO_2019!H22,JULIO_2019!H22,AGOSTO_2019!H22,SEPTIEMBRE_2019!H22,OCTUBRE_2019!H22,NOVIEMBRE_2019!H22,DICIEMBRE_2019!H22)</f>
        <v>7</v>
      </c>
      <c r="I22" s="9">
        <f>SUM(ENERO_2019!I22,FEBRERO_2019!I22,MARZO_2019!I22,ABRIL_2019!I22,MAYO_2019!I22,JUNIO_2019!I22,JULIO_2019!I22,AGOSTO_2019!I22,SEPTIEMBRE_2019!I22,OCTUBRE_2019!I22,NOVIEMBRE_2019!I22,DICIEMBRE_2019!I22)</f>
        <v>22</v>
      </c>
      <c r="J22" s="9">
        <f>SUM(ENERO_2019!J22,FEBRERO_2019!J22,MARZO_2019!J22,ABRIL_2019!J22,MAYO_2019!J22,JUNIO_2019!J22,JULIO_2019!J22,AGOSTO_2019!J22,SEPTIEMBRE_2019!J22,OCTUBRE_2019!J22,NOVIEMBRE_2019!J22,DICIEMBRE_2019!J22)</f>
        <v>17</v>
      </c>
      <c r="K22" s="2">
        <f t="shared" si="1"/>
        <v>117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158</v>
      </c>
      <c r="C10" s="27">
        <v>132</v>
      </c>
      <c r="D10" s="27">
        <v>151</v>
      </c>
      <c r="E10" s="27">
        <v>155</v>
      </c>
      <c r="F10" s="27">
        <v>146</v>
      </c>
      <c r="G10" s="27">
        <v>161</v>
      </c>
      <c r="H10" s="27">
        <v>164</v>
      </c>
      <c r="I10" s="27">
        <v>153</v>
      </c>
      <c r="J10" s="27">
        <v>157</v>
      </c>
      <c r="K10" s="2">
        <f>SUM(B10:J10)</f>
        <v>1377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123</v>
      </c>
      <c r="C13" s="27">
        <v>139</v>
      </c>
      <c r="D13" s="27">
        <v>144</v>
      </c>
      <c r="E13" s="27">
        <v>184</v>
      </c>
      <c r="F13" s="27">
        <v>144</v>
      </c>
      <c r="G13" s="27">
        <v>169</v>
      </c>
      <c r="H13" s="27">
        <v>155</v>
      </c>
      <c r="I13" s="27">
        <v>162</v>
      </c>
      <c r="J13" s="27">
        <v>154</v>
      </c>
      <c r="K13" s="2">
        <f>SUM(B13:J13)</f>
        <v>1374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123</v>
      </c>
      <c r="C14" s="27">
        <v>82</v>
      </c>
      <c r="D14" s="27">
        <v>129</v>
      </c>
      <c r="E14" s="27">
        <v>173</v>
      </c>
      <c r="F14" s="27">
        <v>144</v>
      </c>
      <c r="G14" s="27">
        <v>169</v>
      </c>
      <c r="H14" s="27">
        <v>155</v>
      </c>
      <c r="I14" s="27">
        <v>149</v>
      </c>
      <c r="J14" s="27">
        <v>154</v>
      </c>
      <c r="K14" s="2">
        <f t="shared" ref="K14:K21" si="0">SUM(B14:J14)</f>
        <v>1278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57</v>
      </c>
      <c r="D15" s="27">
        <v>15</v>
      </c>
      <c r="E15" s="27">
        <v>11</v>
      </c>
      <c r="F15" s="27">
        <v>0</v>
      </c>
      <c r="G15" s="27">
        <v>0</v>
      </c>
      <c r="H15" s="27">
        <v>0</v>
      </c>
      <c r="I15" s="27">
        <v>13</v>
      </c>
      <c r="J15" s="27">
        <v>0</v>
      </c>
      <c r="K15" s="2">
        <f t="shared" si="0"/>
        <v>96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37</v>
      </c>
      <c r="C16" s="27">
        <v>52</v>
      </c>
      <c r="D16" s="27">
        <v>46</v>
      </c>
      <c r="E16" s="27">
        <v>46</v>
      </c>
      <c r="F16" s="27">
        <v>51</v>
      </c>
      <c r="G16" s="27">
        <v>51</v>
      </c>
      <c r="H16" s="27">
        <v>62</v>
      </c>
      <c r="I16" s="27">
        <v>46</v>
      </c>
      <c r="J16" s="27">
        <v>28</v>
      </c>
      <c r="K16" s="2">
        <f t="shared" si="0"/>
        <v>419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33</v>
      </c>
      <c r="C17" s="27">
        <v>26</v>
      </c>
      <c r="D17" s="27">
        <v>30</v>
      </c>
      <c r="E17" s="27">
        <v>31</v>
      </c>
      <c r="F17" s="27">
        <v>27</v>
      </c>
      <c r="G17" s="27">
        <v>39</v>
      </c>
      <c r="H17" s="27">
        <v>28</v>
      </c>
      <c r="I17" s="27">
        <v>29</v>
      </c>
      <c r="J17" s="27">
        <v>21</v>
      </c>
      <c r="K17" s="2">
        <f t="shared" si="0"/>
        <v>264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37</v>
      </c>
      <c r="C18" s="27">
        <v>20</v>
      </c>
      <c r="D18" s="27">
        <v>15</v>
      </c>
      <c r="E18" s="27">
        <v>27</v>
      </c>
      <c r="F18" s="27">
        <v>18</v>
      </c>
      <c r="G18" s="27">
        <v>22</v>
      </c>
      <c r="H18" s="27">
        <v>12</v>
      </c>
      <c r="I18" s="27">
        <v>20</v>
      </c>
      <c r="J18" s="27">
        <v>18</v>
      </c>
      <c r="K18" s="2">
        <f t="shared" si="0"/>
        <v>189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37</v>
      </c>
      <c r="C19" s="27">
        <v>2</v>
      </c>
      <c r="D19" s="27">
        <v>3</v>
      </c>
      <c r="E19" s="27">
        <v>2</v>
      </c>
      <c r="F19" s="27">
        <v>2</v>
      </c>
      <c r="G19" s="27">
        <v>0</v>
      </c>
      <c r="H19" s="27">
        <v>16</v>
      </c>
      <c r="I19" s="27">
        <v>2</v>
      </c>
      <c r="J19" s="27">
        <v>22</v>
      </c>
      <c r="K19" s="2">
        <f t="shared" si="0"/>
        <v>86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1526</v>
      </c>
      <c r="C20" s="27">
        <v>1295</v>
      </c>
      <c r="D20" s="27">
        <v>1710</v>
      </c>
      <c r="E20" s="27">
        <v>788</v>
      </c>
      <c r="F20" s="27">
        <v>981</v>
      </c>
      <c r="G20" s="27">
        <v>834</v>
      </c>
      <c r="H20" s="27">
        <v>1008</v>
      </c>
      <c r="I20" s="27">
        <v>1089</v>
      </c>
      <c r="J20" s="27">
        <v>2105</v>
      </c>
      <c r="K20" s="2">
        <f t="shared" si="0"/>
        <v>11336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196</v>
      </c>
      <c r="C21" s="27">
        <v>146</v>
      </c>
      <c r="D21" s="27">
        <v>153</v>
      </c>
      <c r="E21" s="27">
        <v>168</v>
      </c>
      <c r="F21" s="27">
        <v>142</v>
      </c>
      <c r="G21" s="27">
        <v>153</v>
      </c>
      <c r="H21" s="27">
        <v>153</v>
      </c>
      <c r="I21" s="27">
        <v>154</v>
      </c>
      <c r="J21" s="27">
        <v>135</v>
      </c>
      <c r="K21" s="2">
        <f t="shared" si="0"/>
        <v>1400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163</v>
      </c>
      <c r="C10" s="27">
        <v>144</v>
      </c>
      <c r="D10" s="27">
        <v>172</v>
      </c>
      <c r="E10" s="27">
        <v>155</v>
      </c>
      <c r="F10" s="27">
        <v>155</v>
      </c>
      <c r="G10" s="27">
        <v>151</v>
      </c>
      <c r="H10" s="27">
        <v>145</v>
      </c>
      <c r="I10" s="27">
        <v>163</v>
      </c>
      <c r="J10" s="27">
        <v>164</v>
      </c>
      <c r="K10" s="2">
        <f>SUM(B10:J10)</f>
        <v>1412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152</v>
      </c>
      <c r="C13" s="27">
        <v>165</v>
      </c>
      <c r="D13" s="27">
        <v>169</v>
      </c>
      <c r="E13" s="27">
        <v>186</v>
      </c>
      <c r="F13" s="27">
        <v>135</v>
      </c>
      <c r="G13" s="27">
        <v>180</v>
      </c>
      <c r="H13" s="27">
        <v>182</v>
      </c>
      <c r="I13" s="27">
        <v>142</v>
      </c>
      <c r="J13" s="27">
        <v>166</v>
      </c>
      <c r="K13" s="2">
        <f>SUM(B13:J13)</f>
        <v>1477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152</v>
      </c>
      <c r="C14" s="27">
        <v>104</v>
      </c>
      <c r="D14" s="27">
        <v>161</v>
      </c>
      <c r="E14" s="27">
        <v>175</v>
      </c>
      <c r="F14" s="27">
        <v>135</v>
      </c>
      <c r="G14" s="27">
        <v>180</v>
      </c>
      <c r="H14" s="27">
        <v>182</v>
      </c>
      <c r="I14" s="27">
        <v>125</v>
      </c>
      <c r="J14" s="27">
        <v>166</v>
      </c>
      <c r="K14" s="2">
        <f t="shared" ref="K14:K21" si="0">SUM(B14:J14)</f>
        <v>1380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61</v>
      </c>
      <c r="D15" s="27">
        <v>8</v>
      </c>
      <c r="E15" s="27">
        <v>11</v>
      </c>
      <c r="F15" s="27">
        <v>0</v>
      </c>
      <c r="G15" s="27">
        <v>0</v>
      </c>
      <c r="H15" s="27">
        <v>0</v>
      </c>
      <c r="I15" s="27">
        <v>17</v>
      </c>
      <c r="J15" s="27">
        <v>0</v>
      </c>
      <c r="K15" s="2">
        <f t="shared" si="0"/>
        <v>97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62</v>
      </c>
      <c r="C16" s="27">
        <v>36</v>
      </c>
      <c r="D16" s="27">
        <v>56</v>
      </c>
      <c r="E16" s="27">
        <v>27</v>
      </c>
      <c r="F16" s="27">
        <v>50</v>
      </c>
      <c r="G16" s="27">
        <v>27</v>
      </c>
      <c r="H16" s="27">
        <v>69</v>
      </c>
      <c r="I16" s="27">
        <v>49</v>
      </c>
      <c r="J16" s="27">
        <v>50</v>
      </c>
      <c r="K16" s="2">
        <f t="shared" si="0"/>
        <v>426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26</v>
      </c>
      <c r="C17" s="27">
        <v>33</v>
      </c>
      <c r="D17" s="27">
        <v>25</v>
      </c>
      <c r="E17" s="27">
        <v>17</v>
      </c>
      <c r="F17" s="27">
        <v>18</v>
      </c>
      <c r="G17" s="27">
        <v>41</v>
      </c>
      <c r="H17" s="27">
        <v>25</v>
      </c>
      <c r="I17" s="27">
        <v>23</v>
      </c>
      <c r="J17" s="27">
        <v>21</v>
      </c>
      <c r="K17" s="2">
        <f t="shared" si="0"/>
        <v>229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17</v>
      </c>
      <c r="D18" s="27">
        <v>21</v>
      </c>
      <c r="E18" s="27">
        <v>12</v>
      </c>
      <c r="F18" s="27">
        <v>16</v>
      </c>
      <c r="G18" s="27">
        <v>16</v>
      </c>
      <c r="H18" s="27">
        <v>17</v>
      </c>
      <c r="I18" s="27">
        <v>14</v>
      </c>
      <c r="J18" s="27">
        <v>25</v>
      </c>
      <c r="K18" s="2">
        <f t="shared" si="0"/>
        <v>158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1</v>
      </c>
      <c r="D19" s="27">
        <v>0</v>
      </c>
      <c r="E19" s="27">
        <v>3</v>
      </c>
      <c r="F19" s="27">
        <v>0</v>
      </c>
      <c r="G19" s="27">
        <v>0</v>
      </c>
      <c r="H19" s="27">
        <v>4</v>
      </c>
      <c r="I19" s="27">
        <v>10</v>
      </c>
      <c r="J19" s="27">
        <v>47</v>
      </c>
      <c r="K19" s="2">
        <f t="shared" si="0"/>
        <v>85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1562</v>
      </c>
      <c r="C20" s="27">
        <v>1400</v>
      </c>
      <c r="D20" s="27">
        <v>1890</v>
      </c>
      <c r="E20" s="27">
        <v>747</v>
      </c>
      <c r="F20" s="27">
        <v>1054</v>
      </c>
      <c r="G20" s="27">
        <v>763</v>
      </c>
      <c r="H20" s="27">
        <v>1093</v>
      </c>
      <c r="I20" s="27">
        <v>1127</v>
      </c>
      <c r="J20" s="27">
        <v>2208</v>
      </c>
      <c r="K20" s="2">
        <f t="shared" si="0"/>
        <v>11844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184</v>
      </c>
      <c r="C21" s="27">
        <v>139</v>
      </c>
      <c r="D21" s="27">
        <v>166</v>
      </c>
      <c r="E21" s="27">
        <v>160</v>
      </c>
      <c r="F21" s="27">
        <v>159</v>
      </c>
      <c r="G21" s="27">
        <v>167</v>
      </c>
      <c r="H21" s="27">
        <v>155</v>
      </c>
      <c r="I21" s="27">
        <v>161</v>
      </c>
      <c r="J21" s="27">
        <v>147</v>
      </c>
      <c r="K21" s="2">
        <f t="shared" si="0"/>
        <v>1438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73</v>
      </c>
      <c r="C10" s="27">
        <v>75</v>
      </c>
      <c r="D10" s="27">
        <v>66</v>
      </c>
      <c r="E10" s="27">
        <v>75</v>
      </c>
      <c r="F10" s="27">
        <v>88</v>
      </c>
      <c r="G10" s="27">
        <v>78</v>
      </c>
      <c r="H10" s="27">
        <v>86</v>
      </c>
      <c r="I10" s="27">
        <v>71</v>
      </c>
      <c r="J10" s="27">
        <v>79</v>
      </c>
      <c r="K10" s="2">
        <f>SUM(B10:J10)</f>
        <v>691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95</v>
      </c>
      <c r="C13" s="27">
        <v>87</v>
      </c>
      <c r="D13" s="27">
        <v>79</v>
      </c>
      <c r="E13" s="27">
        <v>77</v>
      </c>
      <c r="F13" s="27">
        <v>82</v>
      </c>
      <c r="G13" s="27">
        <v>85</v>
      </c>
      <c r="H13" s="27">
        <v>95</v>
      </c>
      <c r="I13" s="27">
        <v>73</v>
      </c>
      <c r="J13" s="27">
        <v>64</v>
      </c>
      <c r="K13" s="2">
        <f>SUM(B13:J13)</f>
        <v>737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95</v>
      </c>
      <c r="C14" s="27">
        <v>53</v>
      </c>
      <c r="D14" s="27">
        <v>76</v>
      </c>
      <c r="E14" s="27">
        <v>73</v>
      </c>
      <c r="F14" s="27">
        <v>82</v>
      </c>
      <c r="G14" s="27">
        <v>85</v>
      </c>
      <c r="H14" s="27">
        <v>95</v>
      </c>
      <c r="I14" s="27">
        <v>68</v>
      </c>
      <c r="J14" s="27">
        <v>64</v>
      </c>
      <c r="K14" s="2">
        <f t="shared" ref="K14:K21" si="0">SUM(B14:J14)</f>
        <v>691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34</v>
      </c>
      <c r="D15" s="27">
        <v>3</v>
      </c>
      <c r="E15" s="27">
        <v>4</v>
      </c>
      <c r="F15" s="27">
        <v>0</v>
      </c>
      <c r="G15" s="27">
        <v>0</v>
      </c>
      <c r="H15" s="27">
        <v>0</v>
      </c>
      <c r="I15" s="27">
        <v>5</v>
      </c>
      <c r="J15" s="27">
        <v>0</v>
      </c>
      <c r="K15" s="2">
        <f t="shared" si="0"/>
        <v>46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22</v>
      </c>
      <c r="C16" s="27">
        <v>18</v>
      </c>
      <c r="D16" s="27">
        <v>22</v>
      </c>
      <c r="E16" s="27">
        <v>26</v>
      </c>
      <c r="F16" s="27">
        <v>7</v>
      </c>
      <c r="G16" s="27">
        <v>12</v>
      </c>
      <c r="H16" s="27">
        <v>23</v>
      </c>
      <c r="I16" s="27">
        <v>12</v>
      </c>
      <c r="J16" s="27">
        <v>21</v>
      </c>
      <c r="K16" s="2">
        <f t="shared" si="0"/>
        <v>163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13</v>
      </c>
      <c r="C17" s="27">
        <v>10</v>
      </c>
      <c r="D17" s="27">
        <v>11</v>
      </c>
      <c r="E17" s="27">
        <v>5</v>
      </c>
      <c r="F17" s="27">
        <v>8</v>
      </c>
      <c r="G17" s="27">
        <v>19</v>
      </c>
      <c r="H17" s="27">
        <v>21</v>
      </c>
      <c r="I17" s="27">
        <v>7</v>
      </c>
      <c r="J17" s="27">
        <v>21</v>
      </c>
      <c r="K17" s="2">
        <f t="shared" si="0"/>
        <v>115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7</v>
      </c>
      <c r="C18" s="27">
        <v>12</v>
      </c>
      <c r="D18" s="27">
        <v>9</v>
      </c>
      <c r="E18" s="27">
        <v>8</v>
      </c>
      <c r="F18" s="27">
        <v>10</v>
      </c>
      <c r="G18" s="27">
        <v>7</v>
      </c>
      <c r="H18" s="27">
        <v>3</v>
      </c>
      <c r="I18" s="27">
        <v>7</v>
      </c>
      <c r="J18" s="27">
        <v>17</v>
      </c>
      <c r="K18" s="2">
        <f t="shared" si="0"/>
        <v>80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7</v>
      </c>
      <c r="C19" s="27">
        <v>0</v>
      </c>
      <c r="D19" s="27">
        <v>0</v>
      </c>
      <c r="E19" s="27">
        <v>2</v>
      </c>
      <c r="F19" s="27">
        <v>0</v>
      </c>
      <c r="G19" s="27">
        <v>1</v>
      </c>
      <c r="H19" s="27">
        <v>2</v>
      </c>
      <c r="I19" s="27">
        <v>1</v>
      </c>
      <c r="J19" s="27">
        <v>20</v>
      </c>
      <c r="K19" s="2">
        <f t="shared" si="0"/>
        <v>33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612</v>
      </c>
      <c r="C20" s="27">
        <v>670</v>
      </c>
      <c r="D20" s="27">
        <v>870</v>
      </c>
      <c r="E20" s="27">
        <v>347</v>
      </c>
      <c r="F20" s="27">
        <v>300</v>
      </c>
      <c r="G20" s="27">
        <v>313</v>
      </c>
      <c r="H20" s="27">
        <v>525</v>
      </c>
      <c r="I20" s="27">
        <v>499</v>
      </c>
      <c r="J20" s="27">
        <v>883</v>
      </c>
      <c r="K20" s="2">
        <f t="shared" si="0"/>
        <v>5019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43</v>
      </c>
      <c r="C21" s="27">
        <v>71</v>
      </c>
      <c r="D21" s="27">
        <v>74</v>
      </c>
      <c r="E21" s="27">
        <v>61</v>
      </c>
      <c r="F21" s="27">
        <v>81</v>
      </c>
      <c r="G21" s="27">
        <v>62</v>
      </c>
      <c r="H21" s="27">
        <v>62</v>
      </c>
      <c r="I21" s="27">
        <v>71</v>
      </c>
      <c r="J21" s="27">
        <v>63</v>
      </c>
      <c r="K21" s="2">
        <f t="shared" si="0"/>
        <v>588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222</v>
      </c>
      <c r="C10" s="27">
        <v>225</v>
      </c>
      <c r="D10" s="27">
        <v>217</v>
      </c>
      <c r="E10" s="27">
        <v>227</v>
      </c>
      <c r="F10" s="27">
        <v>209</v>
      </c>
      <c r="G10" s="27">
        <v>209</v>
      </c>
      <c r="H10" s="27">
        <v>206</v>
      </c>
      <c r="I10" s="27">
        <v>223</v>
      </c>
      <c r="J10" s="27">
        <v>210</v>
      </c>
      <c r="K10" s="2">
        <f>SUM(B10:J10)</f>
        <v>1948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116</v>
      </c>
      <c r="C13" s="27">
        <v>160</v>
      </c>
      <c r="D13" s="27">
        <v>159</v>
      </c>
      <c r="E13" s="27">
        <v>131</v>
      </c>
      <c r="F13" s="27">
        <v>178</v>
      </c>
      <c r="G13" s="27">
        <v>156</v>
      </c>
      <c r="H13" s="27">
        <v>140</v>
      </c>
      <c r="I13" s="27">
        <v>170</v>
      </c>
      <c r="J13" s="27">
        <v>141</v>
      </c>
      <c r="K13" s="2">
        <f>SUM(B13:J13)</f>
        <v>1351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116</v>
      </c>
      <c r="C14" s="27">
        <v>104</v>
      </c>
      <c r="D14" s="27">
        <v>140</v>
      </c>
      <c r="E14" s="27">
        <v>127</v>
      </c>
      <c r="F14" s="27">
        <v>178</v>
      </c>
      <c r="G14" s="27">
        <v>156</v>
      </c>
      <c r="H14" s="27">
        <v>140</v>
      </c>
      <c r="I14" s="27">
        <v>150</v>
      </c>
      <c r="J14" s="27">
        <v>141</v>
      </c>
      <c r="K14" s="2">
        <f t="shared" ref="K14:K21" si="0">SUM(B14:J14)</f>
        <v>1252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56</v>
      </c>
      <c r="D15" s="27">
        <v>19</v>
      </c>
      <c r="E15" s="27">
        <v>4</v>
      </c>
      <c r="F15" s="27">
        <v>0</v>
      </c>
      <c r="G15" s="27">
        <v>0</v>
      </c>
      <c r="H15" s="27">
        <v>0</v>
      </c>
      <c r="I15" s="27">
        <v>20</v>
      </c>
      <c r="J15" s="27">
        <v>0</v>
      </c>
      <c r="K15" s="2">
        <f t="shared" si="0"/>
        <v>99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44</v>
      </c>
      <c r="C16" s="27">
        <v>39</v>
      </c>
      <c r="D16" s="27">
        <v>46</v>
      </c>
      <c r="E16" s="27">
        <v>25</v>
      </c>
      <c r="F16" s="27">
        <v>38</v>
      </c>
      <c r="G16" s="27">
        <v>15</v>
      </c>
      <c r="H16" s="27">
        <v>33</v>
      </c>
      <c r="I16" s="27">
        <v>39</v>
      </c>
      <c r="J16" s="27">
        <v>24</v>
      </c>
      <c r="K16" s="2">
        <f t="shared" si="0"/>
        <v>303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22</v>
      </c>
      <c r="C17" s="27">
        <v>25</v>
      </c>
      <c r="D17" s="27">
        <v>22</v>
      </c>
      <c r="E17" s="27">
        <v>38</v>
      </c>
      <c r="F17" s="27">
        <v>21</v>
      </c>
      <c r="G17" s="27">
        <v>20</v>
      </c>
      <c r="H17" s="27">
        <v>28</v>
      </c>
      <c r="I17" s="27">
        <v>14</v>
      </c>
      <c r="J17" s="27">
        <v>28</v>
      </c>
      <c r="K17" s="2">
        <f t="shared" si="0"/>
        <v>218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23</v>
      </c>
      <c r="C18" s="27">
        <v>16</v>
      </c>
      <c r="D18" s="27">
        <v>7</v>
      </c>
      <c r="E18" s="27">
        <v>17</v>
      </c>
      <c r="F18" s="27">
        <v>22</v>
      </c>
      <c r="G18" s="27">
        <v>21</v>
      </c>
      <c r="H18" s="27">
        <v>31</v>
      </c>
      <c r="I18" s="27">
        <v>10</v>
      </c>
      <c r="J18" s="27">
        <v>23</v>
      </c>
      <c r="K18" s="2">
        <f t="shared" si="0"/>
        <v>170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23</v>
      </c>
      <c r="C19" s="27">
        <v>4</v>
      </c>
      <c r="D19" s="27">
        <v>5</v>
      </c>
      <c r="E19" s="27">
        <v>0</v>
      </c>
      <c r="F19" s="27">
        <v>1</v>
      </c>
      <c r="G19" s="27">
        <v>3</v>
      </c>
      <c r="H19" s="27">
        <v>5</v>
      </c>
      <c r="I19" s="27">
        <v>3</v>
      </c>
      <c r="J19" s="27">
        <v>28</v>
      </c>
      <c r="K19" s="2">
        <f t="shared" si="0"/>
        <v>72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1935</v>
      </c>
      <c r="C20" s="27">
        <v>1685</v>
      </c>
      <c r="D20" s="27">
        <v>2180</v>
      </c>
      <c r="E20" s="27">
        <v>921</v>
      </c>
      <c r="F20" s="27">
        <v>1122</v>
      </c>
      <c r="G20" s="27">
        <v>975</v>
      </c>
      <c r="H20" s="27">
        <v>1332</v>
      </c>
      <c r="I20" s="27">
        <v>1292</v>
      </c>
      <c r="J20" s="27">
        <v>2612</v>
      </c>
      <c r="K20" s="2">
        <f t="shared" si="0"/>
        <v>14054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278</v>
      </c>
      <c r="C21" s="27">
        <v>172</v>
      </c>
      <c r="D21" s="27">
        <v>200</v>
      </c>
      <c r="E21" s="27">
        <v>212</v>
      </c>
      <c r="F21" s="27">
        <v>191</v>
      </c>
      <c r="G21" s="27">
        <v>199</v>
      </c>
      <c r="H21" s="27">
        <v>184</v>
      </c>
      <c r="I21" s="27">
        <v>164</v>
      </c>
      <c r="J21" s="27">
        <v>200</v>
      </c>
      <c r="K21" s="2">
        <f t="shared" si="0"/>
        <v>1800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130</v>
      </c>
      <c r="C10" s="27">
        <v>138</v>
      </c>
      <c r="D10" s="27">
        <v>128</v>
      </c>
      <c r="E10" s="27">
        <v>124</v>
      </c>
      <c r="F10" s="27">
        <v>128</v>
      </c>
      <c r="G10" s="27">
        <v>116</v>
      </c>
      <c r="H10" s="27">
        <v>117</v>
      </c>
      <c r="I10" s="27">
        <v>126</v>
      </c>
      <c r="J10" s="27">
        <v>126</v>
      </c>
      <c r="K10" s="2">
        <f>SUM(B10:J10)</f>
        <v>1133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189</v>
      </c>
      <c r="C13" s="27">
        <v>183</v>
      </c>
      <c r="D13" s="27">
        <v>176</v>
      </c>
      <c r="E13" s="27">
        <v>201</v>
      </c>
      <c r="F13" s="27">
        <v>162</v>
      </c>
      <c r="G13" s="27">
        <v>185</v>
      </c>
      <c r="H13" s="27">
        <v>150</v>
      </c>
      <c r="I13" s="27">
        <v>161</v>
      </c>
      <c r="J13" s="27">
        <v>229</v>
      </c>
      <c r="K13" s="2">
        <f>SUM(B13:J13)</f>
        <v>1636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189</v>
      </c>
      <c r="C14" s="27">
        <v>120</v>
      </c>
      <c r="D14" s="27">
        <v>168</v>
      </c>
      <c r="E14" s="27">
        <v>188</v>
      </c>
      <c r="F14" s="27">
        <v>162</v>
      </c>
      <c r="G14" s="27">
        <v>185</v>
      </c>
      <c r="H14" s="27">
        <v>150</v>
      </c>
      <c r="I14" s="27">
        <v>145</v>
      </c>
      <c r="J14" s="27">
        <v>229</v>
      </c>
      <c r="K14" s="2">
        <f t="shared" ref="K14:K21" si="0">SUM(B14:J14)</f>
        <v>1536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63</v>
      </c>
      <c r="D15" s="27">
        <v>8</v>
      </c>
      <c r="E15" s="27">
        <v>13</v>
      </c>
      <c r="F15" s="27">
        <v>0</v>
      </c>
      <c r="G15" s="27">
        <v>0</v>
      </c>
      <c r="H15" s="27">
        <v>0</v>
      </c>
      <c r="I15" s="27">
        <v>16</v>
      </c>
      <c r="J15" s="27">
        <v>0</v>
      </c>
      <c r="K15" s="2">
        <f t="shared" si="0"/>
        <v>100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39</v>
      </c>
      <c r="C16" s="27">
        <v>39</v>
      </c>
      <c r="D16" s="27">
        <v>54</v>
      </c>
      <c r="E16" s="27">
        <v>32</v>
      </c>
      <c r="F16" s="27">
        <v>36</v>
      </c>
      <c r="G16" s="27">
        <v>24</v>
      </c>
      <c r="H16" s="27">
        <v>36</v>
      </c>
      <c r="I16" s="27">
        <v>45</v>
      </c>
      <c r="J16" s="27">
        <v>44</v>
      </c>
      <c r="K16" s="2">
        <f t="shared" si="0"/>
        <v>349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24</v>
      </c>
      <c r="C17" s="27">
        <v>16</v>
      </c>
      <c r="D17" s="27">
        <v>22</v>
      </c>
      <c r="E17" s="27">
        <v>27</v>
      </c>
      <c r="F17" s="27">
        <v>16</v>
      </c>
      <c r="G17" s="27">
        <v>29</v>
      </c>
      <c r="H17" s="27">
        <v>27</v>
      </c>
      <c r="I17" s="27">
        <v>25</v>
      </c>
      <c r="J17" s="27">
        <v>17</v>
      </c>
      <c r="K17" s="2">
        <f t="shared" si="0"/>
        <v>203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15</v>
      </c>
      <c r="D18" s="27">
        <v>10</v>
      </c>
      <c r="E18" s="27">
        <v>17</v>
      </c>
      <c r="F18" s="27">
        <v>19</v>
      </c>
      <c r="G18" s="27">
        <v>26</v>
      </c>
      <c r="H18" s="27">
        <v>14</v>
      </c>
      <c r="I18" s="27">
        <v>10</v>
      </c>
      <c r="J18" s="27">
        <v>7</v>
      </c>
      <c r="K18" s="2">
        <f t="shared" si="0"/>
        <v>138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2</v>
      </c>
      <c r="D19" s="27">
        <v>2</v>
      </c>
      <c r="E19" s="27">
        <v>2</v>
      </c>
      <c r="F19" s="27">
        <v>1</v>
      </c>
      <c r="G19" s="27">
        <v>3</v>
      </c>
      <c r="H19" s="27">
        <v>7</v>
      </c>
      <c r="I19" s="27">
        <v>1</v>
      </c>
      <c r="J19" s="27">
        <v>7</v>
      </c>
      <c r="K19" s="2">
        <f t="shared" si="0"/>
        <v>45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1328</v>
      </c>
      <c r="C20" s="27">
        <v>1675</v>
      </c>
      <c r="D20" s="27">
        <v>1370</v>
      </c>
      <c r="E20" s="27">
        <v>695</v>
      </c>
      <c r="F20" s="27">
        <v>956</v>
      </c>
      <c r="G20" s="27">
        <v>802</v>
      </c>
      <c r="H20" s="27">
        <v>925</v>
      </c>
      <c r="I20" s="27">
        <v>1117</v>
      </c>
      <c r="J20" s="27">
        <v>2012</v>
      </c>
      <c r="K20" s="2">
        <f t="shared" si="0"/>
        <v>10880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152</v>
      </c>
      <c r="C21" s="27">
        <v>227</v>
      </c>
      <c r="D21" s="27">
        <v>156</v>
      </c>
      <c r="E21" s="27">
        <v>167</v>
      </c>
      <c r="F21" s="27">
        <v>179</v>
      </c>
      <c r="G21" s="27">
        <v>184</v>
      </c>
      <c r="H21" s="27">
        <v>184</v>
      </c>
      <c r="I21" s="27">
        <v>185</v>
      </c>
      <c r="J21" s="27">
        <v>170</v>
      </c>
      <c r="K21" s="2">
        <f t="shared" si="0"/>
        <v>1604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148</v>
      </c>
      <c r="C10" s="27">
        <v>149</v>
      </c>
      <c r="D10" s="27">
        <v>157</v>
      </c>
      <c r="E10" s="27">
        <v>165</v>
      </c>
      <c r="F10" s="27">
        <v>162</v>
      </c>
      <c r="G10" s="27">
        <v>171</v>
      </c>
      <c r="H10" s="27">
        <v>192</v>
      </c>
      <c r="I10" s="27">
        <v>161</v>
      </c>
      <c r="J10" s="27">
        <v>160</v>
      </c>
      <c r="K10" s="2">
        <f>SUM(B10:J10)</f>
        <v>1465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182</v>
      </c>
      <c r="C13" s="27">
        <v>213</v>
      </c>
      <c r="D13" s="27">
        <v>183</v>
      </c>
      <c r="E13" s="27">
        <v>215</v>
      </c>
      <c r="F13" s="27">
        <v>164</v>
      </c>
      <c r="G13" s="27">
        <v>208</v>
      </c>
      <c r="H13" s="27">
        <v>172</v>
      </c>
      <c r="I13" s="27">
        <v>212</v>
      </c>
      <c r="J13" s="27">
        <v>159</v>
      </c>
      <c r="K13" s="2">
        <f>SUM(B13:J13)</f>
        <v>1708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182</v>
      </c>
      <c r="C14" s="27">
        <v>132</v>
      </c>
      <c r="D14" s="27">
        <v>173</v>
      </c>
      <c r="E14" s="27">
        <v>198</v>
      </c>
      <c r="F14" s="27">
        <v>164</v>
      </c>
      <c r="G14" s="27">
        <v>208</v>
      </c>
      <c r="H14" s="27">
        <v>172</v>
      </c>
      <c r="I14" s="27">
        <v>198</v>
      </c>
      <c r="J14" s="27">
        <v>159</v>
      </c>
      <c r="K14" s="2">
        <f t="shared" ref="K14:K21" si="0">SUM(B14:J14)</f>
        <v>1586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81</v>
      </c>
      <c r="D15" s="27">
        <v>10</v>
      </c>
      <c r="E15" s="27">
        <v>17</v>
      </c>
      <c r="F15" s="27">
        <v>0</v>
      </c>
      <c r="G15" s="27">
        <v>0</v>
      </c>
      <c r="H15" s="27">
        <v>0</v>
      </c>
      <c r="I15" s="27">
        <v>14</v>
      </c>
      <c r="J15" s="27">
        <v>0</v>
      </c>
      <c r="K15" s="2">
        <f t="shared" si="0"/>
        <v>122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34</v>
      </c>
      <c r="C16" s="27">
        <v>37</v>
      </c>
      <c r="D16" s="27">
        <v>59</v>
      </c>
      <c r="E16" s="27">
        <v>43</v>
      </c>
      <c r="F16" s="27">
        <v>42</v>
      </c>
      <c r="G16" s="27">
        <v>56</v>
      </c>
      <c r="H16" s="27">
        <v>57</v>
      </c>
      <c r="I16" s="27">
        <v>43</v>
      </c>
      <c r="J16" s="27">
        <v>42</v>
      </c>
      <c r="K16" s="2">
        <f t="shared" si="0"/>
        <v>413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30</v>
      </c>
      <c r="C17" s="27">
        <v>22</v>
      </c>
      <c r="D17" s="27">
        <v>26</v>
      </c>
      <c r="E17" s="27">
        <v>20</v>
      </c>
      <c r="F17" s="27">
        <v>20</v>
      </c>
      <c r="G17" s="27">
        <v>27</v>
      </c>
      <c r="H17" s="27">
        <v>19</v>
      </c>
      <c r="I17" s="27">
        <v>28</v>
      </c>
      <c r="J17" s="27">
        <v>13</v>
      </c>
      <c r="K17" s="2">
        <f t="shared" si="0"/>
        <v>205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25</v>
      </c>
      <c r="C18" s="27">
        <v>19</v>
      </c>
      <c r="D18" s="27">
        <v>5</v>
      </c>
      <c r="E18" s="27">
        <v>15</v>
      </c>
      <c r="F18" s="27">
        <v>24</v>
      </c>
      <c r="G18" s="27">
        <v>13</v>
      </c>
      <c r="H18" s="27">
        <v>16</v>
      </c>
      <c r="I18" s="27">
        <v>11</v>
      </c>
      <c r="J18" s="27">
        <v>13</v>
      </c>
      <c r="K18" s="2">
        <f t="shared" si="0"/>
        <v>141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25</v>
      </c>
      <c r="C19" s="27">
        <v>3</v>
      </c>
      <c r="D19" s="27">
        <v>5</v>
      </c>
      <c r="E19" s="27">
        <v>1</v>
      </c>
      <c r="F19" s="27">
        <v>1</v>
      </c>
      <c r="G19" s="27">
        <v>2</v>
      </c>
      <c r="H19" s="27">
        <v>4</v>
      </c>
      <c r="I19" s="27">
        <v>6</v>
      </c>
      <c r="J19" s="27">
        <v>18</v>
      </c>
      <c r="K19" s="2">
        <f t="shared" si="0"/>
        <v>65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1492</v>
      </c>
      <c r="C20" s="27">
        <v>1439</v>
      </c>
      <c r="D20" s="27">
        <v>1790</v>
      </c>
      <c r="E20" s="27">
        <v>755</v>
      </c>
      <c r="F20" s="27">
        <v>1072</v>
      </c>
      <c r="G20" s="27">
        <v>879</v>
      </c>
      <c r="H20" s="27">
        <v>1102</v>
      </c>
      <c r="I20" s="27">
        <v>1183</v>
      </c>
      <c r="J20" s="27">
        <v>2032</v>
      </c>
      <c r="K20" s="2">
        <f t="shared" si="0"/>
        <v>11744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164</v>
      </c>
      <c r="C21" s="27">
        <v>156</v>
      </c>
      <c r="D21" s="27">
        <v>158</v>
      </c>
      <c r="E21" s="27">
        <v>156</v>
      </c>
      <c r="F21" s="27">
        <v>144</v>
      </c>
      <c r="G21" s="27">
        <v>170</v>
      </c>
      <c r="H21" s="27">
        <v>144</v>
      </c>
      <c r="I21" s="27">
        <v>147</v>
      </c>
      <c r="J21" s="27">
        <v>134</v>
      </c>
      <c r="K21" s="2">
        <f t="shared" si="0"/>
        <v>1373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130</v>
      </c>
      <c r="C10" s="27">
        <v>129</v>
      </c>
      <c r="D10" s="27">
        <v>129</v>
      </c>
      <c r="E10" s="27">
        <v>115</v>
      </c>
      <c r="F10" s="27">
        <v>133</v>
      </c>
      <c r="G10" s="27">
        <v>124</v>
      </c>
      <c r="H10" s="27">
        <v>124</v>
      </c>
      <c r="I10" s="27">
        <v>116</v>
      </c>
      <c r="J10" s="27">
        <v>132</v>
      </c>
      <c r="K10" s="2">
        <f>SUM(B10:J10)</f>
        <v>1132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117</v>
      </c>
      <c r="C13" s="27">
        <v>192</v>
      </c>
      <c r="D13" s="27">
        <v>121</v>
      </c>
      <c r="E13" s="27">
        <v>138</v>
      </c>
      <c r="F13" s="27">
        <v>130</v>
      </c>
      <c r="G13" s="27">
        <v>139</v>
      </c>
      <c r="H13" s="27">
        <v>130</v>
      </c>
      <c r="I13" s="27">
        <v>133</v>
      </c>
      <c r="J13" s="27">
        <v>132</v>
      </c>
      <c r="K13" s="2">
        <f>SUM(B13:J13)</f>
        <v>1232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117</v>
      </c>
      <c r="C14" s="27">
        <v>105</v>
      </c>
      <c r="D14" s="27">
        <v>108</v>
      </c>
      <c r="E14" s="27">
        <v>129</v>
      </c>
      <c r="F14" s="27">
        <v>130</v>
      </c>
      <c r="G14" s="27">
        <v>139</v>
      </c>
      <c r="H14" s="27">
        <v>130</v>
      </c>
      <c r="I14" s="27">
        <v>119</v>
      </c>
      <c r="J14" s="27">
        <v>132</v>
      </c>
      <c r="K14" s="2">
        <f t="shared" ref="K14:K21" si="0">SUM(B14:J14)</f>
        <v>1109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87</v>
      </c>
      <c r="D15" s="27">
        <v>13</v>
      </c>
      <c r="E15" s="27">
        <v>9</v>
      </c>
      <c r="F15" s="27">
        <v>0</v>
      </c>
      <c r="G15" s="27">
        <v>0</v>
      </c>
      <c r="H15" s="27">
        <v>0</v>
      </c>
      <c r="I15" s="27">
        <v>14</v>
      </c>
      <c r="J15" s="27">
        <v>0</v>
      </c>
      <c r="K15" s="2">
        <f t="shared" si="0"/>
        <v>123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37</v>
      </c>
      <c r="C16" s="27">
        <v>46</v>
      </c>
      <c r="D16" s="27">
        <v>25</v>
      </c>
      <c r="E16" s="27">
        <v>40</v>
      </c>
      <c r="F16" s="27">
        <v>28</v>
      </c>
      <c r="G16" s="27">
        <v>25</v>
      </c>
      <c r="H16" s="27">
        <v>39</v>
      </c>
      <c r="I16" s="27">
        <v>35</v>
      </c>
      <c r="J16" s="27">
        <v>37</v>
      </c>
      <c r="K16" s="2">
        <f t="shared" si="0"/>
        <v>312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28</v>
      </c>
      <c r="C17" s="27">
        <v>23</v>
      </c>
      <c r="D17" s="27">
        <v>22</v>
      </c>
      <c r="E17" s="27">
        <v>22</v>
      </c>
      <c r="F17" s="27">
        <v>23</v>
      </c>
      <c r="G17" s="27">
        <v>33</v>
      </c>
      <c r="H17" s="27">
        <v>29</v>
      </c>
      <c r="I17" s="27">
        <v>17</v>
      </c>
      <c r="J17" s="27">
        <v>22</v>
      </c>
      <c r="K17" s="2">
        <f t="shared" si="0"/>
        <v>219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28</v>
      </c>
      <c r="C18" s="27">
        <v>16</v>
      </c>
      <c r="D18" s="27">
        <v>16</v>
      </c>
      <c r="E18" s="27">
        <v>9</v>
      </c>
      <c r="F18" s="27">
        <v>19</v>
      </c>
      <c r="G18" s="27">
        <v>15</v>
      </c>
      <c r="H18" s="27">
        <v>19</v>
      </c>
      <c r="I18" s="27">
        <v>6</v>
      </c>
      <c r="J18" s="27">
        <v>23</v>
      </c>
      <c r="K18" s="2">
        <f t="shared" si="0"/>
        <v>151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28</v>
      </c>
      <c r="C19" s="27">
        <v>3</v>
      </c>
      <c r="D19" s="27">
        <v>7</v>
      </c>
      <c r="E19" s="27">
        <v>0</v>
      </c>
      <c r="F19" s="27">
        <v>3</v>
      </c>
      <c r="G19" s="27">
        <v>1</v>
      </c>
      <c r="H19" s="27">
        <v>3</v>
      </c>
      <c r="I19" s="27">
        <v>1</v>
      </c>
      <c r="J19" s="27">
        <v>26</v>
      </c>
      <c r="K19" s="2">
        <f t="shared" si="0"/>
        <v>72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1255</v>
      </c>
      <c r="C20" s="27">
        <v>1214</v>
      </c>
      <c r="D20" s="27">
        <v>1385</v>
      </c>
      <c r="E20" s="27">
        <v>606</v>
      </c>
      <c r="F20" s="27">
        <v>810</v>
      </c>
      <c r="G20" s="27">
        <v>882</v>
      </c>
      <c r="H20" s="27">
        <v>960</v>
      </c>
      <c r="I20" s="27">
        <v>951</v>
      </c>
      <c r="J20" s="27">
        <v>1874</v>
      </c>
      <c r="K20" s="2">
        <f t="shared" si="0"/>
        <v>9937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146</v>
      </c>
      <c r="C21" s="27">
        <v>125</v>
      </c>
      <c r="D21" s="27">
        <v>115</v>
      </c>
      <c r="E21" s="27">
        <v>136</v>
      </c>
      <c r="F21" s="27">
        <v>148</v>
      </c>
      <c r="G21" s="27">
        <v>140</v>
      </c>
      <c r="H21" s="27">
        <v>134</v>
      </c>
      <c r="I21" s="27">
        <v>132</v>
      </c>
      <c r="J21" s="27">
        <v>146</v>
      </c>
      <c r="K21" s="2">
        <f t="shared" si="0"/>
        <v>1222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72</v>
      </c>
      <c r="C10" s="27">
        <v>60</v>
      </c>
      <c r="D10" s="27">
        <v>62</v>
      </c>
      <c r="E10" s="27">
        <v>69</v>
      </c>
      <c r="F10" s="27">
        <v>56</v>
      </c>
      <c r="G10" s="27">
        <v>48</v>
      </c>
      <c r="H10" s="27">
        <v>49</v>
      </c>
      <c r="I10" s="27">
        <v>60</v>
      </c>
      <c r="J10" s="27">
        <v>69</v>
      </c>
      <c r="K10" s="2">
        <f>SUM(B10:J10)</f>
        <v>545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83</v>
      </c>
      <c r="C13" s="27">
        <v>65</v>
      </c>
      <c r="D13" s="27">
        <v>66</v>
      </c>
      <c r="E13" s="27">
        <v>86</v>
      </c>
      <c r="F13" s="27">
        <v>48</v>
      </c>
      <c r="G13" s="27">
        <v>78</v>
      </c>
      <c r="H13" s="27">
        <v>63</v>
      </c>
      <c r="I13" s="27">
        <v>71</v>
      </c>
      <c r="J13" s="27">
        <v>45</v>
      </c>
      <c r="K13" s="2">
        <f>SUM(B13:J13)</f>
        <v>605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83</v>
      </c>
      <c r="C14" s="27">
        <v>48</v>
      </c>
      <c r="D14" s="27">
        <v>66</v>
      </c>
      <c r="E14" s="27">
        <v>78</v>
      </c>
      <c r="F14" s="27">
        <v>48</v>
      </c>
      <c r="G14" s="27">
        <v>78</v>
      </c>
      <c r="H14" s="27">
        <v>63</v>
      </c>
      <c r="I14" s="27">
        <v>68</v>
      </c>
      <c r="J14" s="27">
        <v>45</v>
      </c>
      <c r="K14" s="2">
        <f t="shared" ref="K14:K21" si="0">SUM(B14:J14)</f>
        <v>577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17</v>
      </c>
      <c r="D15" s="27">
        <v>0</v>
      </c>
      <c r="E15" s="27">
        <v>8</v>
      </c>
      <c r="F15" s="27">
        <v>0</v>
      </c>
      <c r="G15" s="27">
        <v>0</v>
      </c>
      <c r="H15" s="27">
        <v>0</v>
      </c>
      <c r="I15" s="27">
        <v>3</v>
      </c>
      <c r="J15" s="27">
        <v>0</v>
      </c>
      <c r="K15" s="2">
        <f t="shared" si="0"/>
        <v>28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17</v>
      </c>
      <c r="C16" s="27">
        <v>16</v>
      </c>
      <c r="D16" s="27">
        <v>10</v>
      </c>
      <c r="E16" s="27">
        <v>25</v>
      </c>
      <c r="F16" s="27">
        <v>12</v>
      </c>
      <c r="G16" s="27">
        <v>10</v>
      </c>
      <c r="H16" s="27">
        <v>9</v>
      </c>
      <c r="I16" s="27">
        <v>17</v>
      </c>
      <c r="J16" s="27">
        <v>23</v>
      </c>
      <c r="K16" s="2">
        <f t="shared" si="0"/>
        <v>139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13</v>
      </c>
      <c r="C17" s="27">
        <v>10</v>
      </c>
      <c r="D17" s="27">
        <v>16</v>
      </c>
      <c r="E17" s="27">
        <v>9</v>
      </c>
      <c r="F17" s="27">
        <v>12</v>
      </c>
      <c r="G17" s="27">
        <v>17</v>
      </c>
      <c r="H17" s="27">
        <v>15</v>
      </c>
      <c r="I17" s="27">
        <v>16</v>
      </c>
      <c r="J17" s="27">
        <v>7</v>
      </c>
      <c r="K17" s="2">
        <f t="shared" si="0"/>
        <v>115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9</v>
      </c>
      <c r="C18" s="27">
        <v>10</v>
      </c>
      <c r="D18" s="27">
        <v>18</v>
      </c>
      <c r="E18" s="27">
        <v>5</v>
      </c>
      <c r="F18" s="27">
        <v>11</v>
      </c>
      <c r="G18" s="27">
        <v>6</v>
      </c>
      <c r="H18" s="27">
        <v>7</v>
      </c>
      <c r="I18" s="27">
        <v>11</v>
      </c>
      <c r="J18" s="27">
        <v>8</v>
      </c>
      <c r="K18" s="2">
        <f t="shared" si="0"/>
        <v>85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9</v>
      </c>
      <c r="C19" s="27">
        <v>1</v>
      </c>
      <c r="D19" s="27">
        <v>4</v>
      </c>
      <c r="E19" s="27">
        <v>2</v>
      </c>
      <c r="F19" s="27">
        <v>0</v>
      </c>
      <c r="G19" s="27">
        <v>1</v>
      </c>
      <c r="H19" s="27">
        <v>1</v>
      </c>
      <c r="I19" s="27">
        <v>0</v>
      </c>
      <c r="J19" s="27">
        <v>8</v>
      </c>
      <c r="K19" s="2">
        <f t="shared" si="0"/>
        <v>26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575</v>
      </c>
      <c r="C20" s="27">
        <v>674</v>
      </c>
      <c r="D20" s="27">
        <v>720</v>
      </c>
      <c r="E20" s="27">
        <v>291</v>
      </c>
      <c r="F20" s="27">
        <v>460</v>
      </c>
      <c r="G20" s="27">
        <v>365</v>
      </c>
      <c r="H20" s="27">
        <v>447</v>
      </c>
      <c r="I20" s="27">
        <v>438</v>
      </c>
      <c r="J20" s="27">
        <v>879</v>
      </c>
      <c r="K20" s="2">
        <f t="shared" si="0"/>
        <v>4849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44</v>
      </c>
      <c r="C21" s="27">
        <v>195</v>
      </c>
      <c r="D21" s="27">
        <v>70</v>
      </c>
      <c r="E21" s="27">
        <v>58</v>
      </c>
      <c r="F21" s="27">
        <v>80</v>
      </c>
      <c r="G21" s="27">
        <v>58</v>
      </c>
      <c r="H21" s="27">
        <v>63</v>
      </c>
      <c r="I21" s="27">
        <v>54</v>
      </c>
      <c r="J21" s="27">
        <v>55</v>
      </c>
      <c r="K21" s="2">
        <f t="shared" si="0"/>
        <v>677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43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164</v>
      </c>
      <c r="C10" s="27">
        <v>180</v>
      </c>
      <c r="D10" s="27">
        <v>183</v>
      </c>
      <c r="E10" s="27">
        <v>178</v>
      </c>
      <c r="F10" s="27">
        <v>188</v>
      </c>
      <c r="G10" s="27">
        <v>194</v>
      </c>
      <c r="H10" s="27">
        <v>204</v>
      </c>
      <c r="I10" s="27">
        <v>200</v>
      </c>
      <c r="J10" s="27">
        <v>185</v>
      </c>
      <c r="K10" s="2">
        <f>SUM(B10:J10)</f>
        <v>1676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101</v>
      </c>
      <c r="C13" s="27">
        <v>148</v>
      </c>
      <c r="D13" s="27">
        <v>155</v>
      </c>
      <c r="E13" s="27">
        <v>119</v>
      </c>
      <c r="F13" s="27">
        <v>161</v>
      </c>
      <c r="G13" s="27">
        <v>125</v>
      </c>
      <c r="H13" s="27">
        <v>140</v>
      </c>
      <c r="I13" s="27">
        <v>133</v>
      </c>
      <c r="J13" s="27">
        <v>124</v>
      </c>
      <c r="K13" s="2">
        <f>SUM(B13:J13)</f>
        <v>1206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101</v>
      </c>
      <c r="C14" s="27">
        <v>84</v>
      </c>
      <c r="D14" s="27">
        <v>136</v>
      </c>
      <c r="E14" s="27">
        <v>107</v>
      </c>
      <c r="F14" s="27">
        <v>161</v>
      </c>
      <c r="G14" s="27">
        <v>125</v>
      </c>
      <c r="H14" s="27">
        <v>140</v>
      </c>
      <c r="I14" s="27">
        <v>115</v>
      </c>
      <c r="J14" s="27">
        <v>124</v>
      </c>
      <c r="K14" s="2">
        <f t="shared" ref="K14:K21" si="0">SUM(B14:J14)</f>
        <v>1093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64</v>
      </c>
      <c r="D15" s="27">
        <v>19</v>
      </c>
      <c r="E15" s="27">
        <v>12</v>
      </c>
      <c r="F15" s="27">
        <v>0</v>
      </c>
      <c r="G15" s="27">
        <v>0</v>
      </c>
      <c r="H15" s="27">
        <v>0</v>
      </c>
      <c r="I15" s="27">
        <v>18</v>
      </c>
      <c r="J15" s="27">
        <v>0</v>
      </c>
      <c r="K15" s="2">
        <f t="shared" si="0"/>
        <v>113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55</v>
      </c>
      <c r="C16" s="27">
        <v>53</v>
      </c>
      <c r="D16" s="27">
        <v>44</v>
      </c>
      <c r="E16" s="27">
        <v>36</v>
      </c>
      <c r="F16" s="27">
        <v>30</v>
      </c>
      <c r="G16" s="27">
        <v>57</v>
      </c>
      <c r="H16" s="27">
        <v>24</v>
      </c>
      <c r="I16" s="27">
        <v>34</v>
      </c>
      <c r="J16" s="27">
        <v>39</v>
      </c>
      <c r="K16" s="2">
        <f t="shared" si="0"/>
        <v>372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22</v>
      </c>
      <c r="C17" s="27">
        <v>22</v>
      </c>
      <c r="D17" s="27">
        <v>13</v>
      </c>
      <c r="E17" s="27">
        <v>40</v>
      </c>
      <c r="F17" s="27">
        <v>14</v>
      </c>
      <c r="G17" s="27">
        <v>37</v>
      </c>
      <c r="H17" s="27">
        <v>15</v>
      </c>
      <c r="I17" s="27">
        <v>16</v>
      </c>
      <c r="J17" s="27">
        <v>21</v>
      </c>
      <c r="K17" s="2">
        <f t="shared" si="0"/>
        <v>200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17</v>
      </c>
      <c r="C18" s="27">
        <v>15</v>
      </c>
      <c r="D18" s="27">
        <v>10</v>
      </c>
      <c r="E18" s="27">
        <v>8</v>
      </c>
      <c r="F18" s="27">
        <v>20</v>
      </c>
      <c r="G18" s="27">
        <v>23</v>
      </c>
      <c r="H18" s="27">
        <v>18</v>
      </c>
      <c r="I18" s="27">
        <v>11</v>
      </c>
      <c r="J18" s="27">
        <v>12</v>
      </c>
      <c r="K18" s="2">
        <f t="shared" si="0"/>
        <v>134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17</v>
      </c>
      <c r="C19" s="27">
        <v>2</v>
      </c>
      <c r="D19" s="27">
        <v>2</v>
      </c>
      <c r="E19" s="27">
        <v>1</v>
      </c>
      <c r="F19" s="27">
        <v>0</v>
      </c>
      <c r="G19" s="27">
        <v>1</v>
      </c>
      <c r="H19" s="27">
        <v>2</v>
      </c>
      <c r="I19" s="27">
        <v>0</v>
      </c>
      <c r="J19" s="27">
        <v>13</v>
      </c>
      <c r="K19" s="2">
        <f t="shared" si="0"/>
        <v>38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1602</v>
      </c>
      <c r="C20" s="27">
        <v>1574</v>
      </c>
      <c r="D20" s="27">
        <v>1920</v>
      </c>
      <c r="E20" s="27">
        <v>771</v>
      </c>
      <c r="F20" s="27">
        <v>1051</v>
      </c>
      <c r="G20" s="27">
        <v>901</v>
      </c>
      <c r="H20" s="27">
        <v>1133</v>
      </c>
      <c r="I20" s="27">
        <v>1140</v>
      </c>
      <c r="J20" s="27">
        <v>2293</v>
      </c>
      <c r="K20" s="2">
        <f t="shared" si="0"/>
        <v>12385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209</v>
      </c>
      <c r="C21" s="27">
        <v>162</v>
      </c>
      <c r="D21" s="27">
        <v>183</v>
      </c>
      <c r="E21" s="27">
        <v>182</v>
      </c>
      <c r="F21" s="27">
        <v>172</v>
      </c>
      <c r="G21" s="27">
        <v>160</v>
      </c>
      <c r="H21" s="27">
        <v>146</v>
      </c>
      <c r="I21" s="27">
        <v>151</v>
      </c>
      <c r="J21" s="27">
        <v>162</v>
      </c>
      <c r="K21" s="2">
        <f t="shared" si="0"/>
        <v>1527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79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107</v>
      </c>
      <c r="C10" s="27">
        <v>105</v>
      </c>
      <c r="D10" s="27">
        <v>102</v>
      </c>
      <c r="E10" s="27">
        <v>105</v>
      </c>
      <c r="F10" s="27">
        <v>99</v>
      </c>
      <c r="G10" s="27">
        <v>102</v>
      </c>
      <c r="H10" s="27">
        <v>105</v>
      </c>
      <c r="I10" s="27">
        <v>109</v>
      </c>
      <c r="J10" s="27">
        <v>104</v>
      </c>
      <c r="K10" s="2">
        <f>SUM(B10:J10)</f>
        <v>938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160</v>
      </c>
      <c r="C13" s="27">
        <v>163</v>
      </c>
      <c r="D13" s="27">
        <v>160</v>
      </c>
      <c r="E13" s="27">
        <v>170</v>
      </c>
      <c r="F13" s="27">
        <v>132</v>
      </c>
      <c r="G13" s="27">
        <v>141</v>
      </c>
      <c r="H13" s="27">
        <v>129</v>
      </c>
      <c r="I13" s="27">
        <v>133</v>
      </c>
      <c r="J13" s="27">
        <v>163</v>
      </c>
      <c r="K13" s="2">
        <f>SUM(B13:J13)</f>
        <v>1351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160</v>
      </c>
      <c r="C14" s="27">
        <v>107</v>
      </c>
      <c r="D14" s="27">
        <v>155</v>
      </c>
      <c r="E14" s="27">
        <v>158</v>
      </c>
      <c r="F14" s="27">
        <v>132</v>
      </c>
      <c r="G14" s="27">
        <v>141</v>
      </c>
      <c r="H14" s="27">
        <v>129</v>
      </c>
      <c r="I14" s="27">
        <v>126</v>
      </c>
      <c r="J14" s="27">
        <v>163</v>
      </c>
      <c r="K14" s="2">
        <f t="shared" ref="K14:K21" si="0">SUM(B14:J14)</f>
        <v>1271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56</v>
      </c>
      <c r="D15" s="27">
        <v>5</v>
      </c>
      <c r="E15" s="27">
        <v>12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80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39</v>
      </c>
      <c r="C16" s="27">
        <v>35</v>
      </c>
      <c r="D16" s="27">
        <v>51</v>
      </c>
      <c r="E16" s="27">
        <v>8</v>
      </c>
      <c r="F16" s="27">
        <v>41</v>
      </c>
      <c r="G16" s="27">
        <v>47</v>
      </c>
      <c r="H16" s="27">
        <v>36</v>
      </c>
      <c r="I16" s="27">
        <v>43</v>
      </c>
      <c r="J16" s="27">
        <v>23</v>
      </c>
      <c r="K16" s="2">
        <f t="shared" si="0"/>
        <v>323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18</v>
      </c>
      <c r="C17" s="27">
        <v>32</v>
      </c>
      <c r="D17" s="27">
        <v>17</v>
      </c>
      <c r="E17" s="27">
        <v>27</v>
      </c>
      <c r="F17" s="27">
        <v>19</v>
      </c>
      <c r="G17" s="27">
        <v>30</v>
      </c>
      <c r="H17" s="27">
        <v>21</v>
      </c>
      <c r="I17" s="27">
        <v>17</v>
      </c>
      <c r="J17" s="27">
        <v>13</v>
      </c>
      <c r="K17" s="2">
        <f t="shared" si="0"/>
        <v>194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15</v>
      </c>
      <c r="D18" s="27">
        <v>12</v>
      </c>
      <c r="E18" s="27">
        <v>17</v>
      </c>
      <c r="F18" s="27">
        <v>12</v>
      </c>
      <c r="G18" s="27">
        <v>15</v>
      </c>
      <c r="H18" s="27">
        <v>29</v>
      </c>
      <c r="I18" s="27">
        <v>8</v>
      </c>
      <c r="J18" s="27">
        <v>17</v>
      </c>
      <c r="K18" s="2">
        <f t="shared" si="0"/>
        <v>145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2</v>
      </c>
      <c r="D19" s="27">
        <v>0</v>
      </c>
      <c r="E19" s="27">
        <v>1</v>
      </c>
      <c r="F19" s="27">
        <v>1</v>
      </c>
      <c r="G19" s="27">
        <v>2</v>
      </c>
      <c r="H19" s="27">
        <v>1</v>
      </c>
      <c r="I19" s="27">
        <v>4</v>
      </c>
      <c r="J19" s="27">
        <v>18</v>
      </c>
      <c r="K19" s="2">
        <f t="shared" si="0"/>
        <v>49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1211</v>
      </c>
      <c r="C20" s="27">
        <v>1407</v>
      </c>
      <c r="D20" s="27">
        <v>1030</v>
      </c>
      <c r="E20" s="27">
        <v>585</v>
      </c>
      <c r="F20" s="27">
        <v>1086</v>
      </c>
      <c r="G20" s="27">
        <v>1129</v>
      </c>
      <c r="H20" s="27">
        <v>934</v>
      </c>
      <c r="I20" s="27">
        <v>928</v>
      </c>
      <c r="J20" s="27">
        <v>1714</v>
      </c>
      <c r="K20" s="2">
        <f t="shared" si="0"/>
        <v>10024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147</v>
      </c>
      <c r="C21" s="27">
        <v>164</v>
      </c>
      <c r="D21" s="27">
        <v>111</v>
      </c>
      <c r="E21" s="27">
        <v>121</v>
      </c>
      <c r="F21" s="27">
        <v>147</v>
      </c>
      <c r="G21" s="27">
        <v>163</v>
      </c>
      <c r="H21" s="27">
        <v>174</v>
      </c>
      <c r="I21" s="27">
        <v>159</v>
      </c>
      <c r="J21" s="27">
        <v>136</v>
      </c>
      <c r="K21" s="2">
        <f t="shared" si="0"/>
        <v>1322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SUM(ENERO_2018!B10,FEBRERO_2018!B10,MARZO_2018!B10,ABRIL_2018!B10,MAYO_2018!B10,JUNIO_2018!B10,JULIO_2018!B10,AGOSTO_2018!B10,SEPTIEMBRE_2018!B10,OCTUBRE_2018!B10,NOVIEMBRE_2018!B10,DICIEMBRE_2018!B10)</f>
        <v>467</v>
      </c>
      <c r="C10" s="9">
        <f>SUM(ENERO_2018!C10,FEBRERO_2018!C10,MARZO_2018!C10,ABRIL_2018!C10,MAYO_2018!C10,JUNIO_2018!C10,JULIO_2018!C10,AGOSTO_2018!C10,SEPTIEMBRE_2018!C10,OCTUBRE_2018!C10,NOVIEMBRE_2018!C10,DICIEMBRE_2018!C10)</f>
        <v>451</v>
      </c>
      <c r="D10" s="9">
        <f>SUM(ENERO_2018!D10,FEBRERO_2018!D10,MARZO_2018!D10,ABRIL_2018!D10,MAYO_2018!D10,JUNIO_2018!D10,JULIO_2018!D10,AGOSTO_2018!D10,SEPTIEMBRE_2018!D10,OCTUBRE_2018!D10,NOVIEMBRE_2018!D10,DICIEMBRE_2018!D10)</f>
        <v>404</v>
      </c>
      <c r="E10" s="9">
        <f>SUM(ENERO_2018!E10,FEBRERO_2018!E10,MARZO_2018!E10,ABRIL_2018!E10,MAYO_2018!E10,JUNIO_2018!E10,JULIO_2018!E10,AGOSTO_2018!E10,SEPTIEMBRE_2018!E10,OCTUBRE_2018!E10,NOVIEMBRE_2018!E10,DICIEMBRE_2018!E10)</f>
        <v>426</v>
      </c>
      <c r="F10" s="9">
        <f>SUM(ENERO_2018!F10,FEBRERO_2018!F10,MARZO_2018!F10,ABRIL_2018!F10,MAYO_2018!F10,JUNIO_2018!F10,JULIO_2018!F10,AGOSTO_2018!F10,SEPTIEMBRE_2018!F10,OCTUBRE_2018!F10,NOVIEMBRE_2018!F10,DICIEMBRE_2018!F10)</f>
        <v>452</v>
      </c>
      <c r="G10" s="9">
        <f>SUM(ENERO_2018!G10,FEBRERO_2018!G10,MARZO_2018!G10,ABRIL_2018!G10,MAYO_2018!G10,JUNIO_2018!G10,JULIO_2018!G10,AGOSTO_2018!G10,SEPTIEMBRE_2018!G10,OCTUBRE_2018!G10,NOVIEMBRE_2018!G10,DICIEMBRE_2018!G10)</f>
        <v>450</v>
      </c>
      <c r="H10" s="9">
        <f>SUM(ENERO_2018!H10,FEBRERO_2018!H10,MARZO_2018!H10,ABRIL_2018!H10,MAYO_2018!H10,JUNIO_2018!H10,JULIO_2018!H10,AGOSTO_2018!H10,SEPTIEMBRE_2018!H10,OCTUBRE_2018!H10,NOVIEMBRE_2018!H10,DICIEMBRE_2018!H10)</f>
        <v>480</v>
      </c>
      <c r="I10" s="9">
        <f>SUM(ENERO_2018!I10,FEBRERO_2018!I10,MARZO_2018!I10,ABRIL_2018!I10,MAYO_2018!I10,JUNIO_2018!I10,JULIO_2018!I10,AGOSTO_2018!I10,SEPTIEMBRE_2018!I10,OCTUBRE_2018!I10,NOVIEMBRE_2018!I10,DICIEMBRE_2018!I10)</f>
        <v>595</v>
      </c>
      <c r="J10" s="9">
        <f>SUM(ENERO_2018!J10,FEBRERO_2018!J10,MARZO_2018!J10,ABRIL_2018!J10,MAYO_2018!J10,JUNIO_2018!J10,JULIO_2018!J10,AGOSTO_2018!J10,SEPTIEMBRE_2018!J10,OCTUBRE_2018!J10,NOVIEMBRE_2018!J10,DICIEMBRE_2018!J10)</f>
        <v>418</v>
      </c>
      <c r="K10" s="2">
        <f t="shared" ref="K10" si="0">SUM(B10:J10)</f>
        <v>4143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>
        <f>SUM(ENERO_2018!B11,FEBRERO_2018!B11,MARZO_2018!B11,ABRIL_2018!B11,MAYO_2018!B11,JUNIO_2018!B11,JULIO_2018!B11,AGOSTO_2018!B11,SEPTIEMBRE_2018!B11,OCTUBRE_2018!B11,NOVIEMBRE_2018!B11,DICIEMBRE_2018!B11)</f>
        <v>106</v>
      </c>
      <c r="C11" s="9">
        <f>SUM(ENERO_2018!C11,FEBRERO_2018!C11,MARZO_2018!C11,ABRIL_2018!C11,MAYO_2018!C11,JUNIO_2018!C11,JULIO_2018!C11,AGOSTO_2018!C11,SEPTIEMBRE_2018!C11,OCTUBRE_2018!C11,NOVIEMBRE_2018!C11,DICIEMBRE_2018!C11)</f>
        <v>105</v>
      </c>
      <c r="D11" s="9">
        <f>SUM(ENERO_2018!D11,FEBRERO_2018!D11,MARZO_2018!D11,ABRIL_2018!D11,MAYO_2018!D11,JUNIO_2018!D11,JULIO_2018!D11,AGOSTO_2018!D11,SEPTIEMBRE_2018!D11,OCTUBRE_2018!D11,NOVIEMBRE_2018!D11,DICIEMBRE_2018!D11)</f>
        <v>95</v>
      </c>
      <c r="E11" s="9">
        <f>SUM(ENERO_2018!E11,FEBRERO_2018!E11,MARZO_2018!E11,ABRIL_2018!E11,MAYO_2018!E11,JUNIO_2018!E11,JULIO_2018!E11,AGOSTO_2018!E11,SEPTIEMBRE_2018!E11,OCTUBRE_2018!E11,NOVIEMBRE_2018!E11,DICIEMBRE_2018!E11)</f>
        <v>96</v>
      </c>
      <c r="F11" s="9">
        <f>SUM(ENERO_2018!F11,FEBRERO_2018!F11,MARZO_2018!F11,ABRIL_2018!F11,MAYO_2018!F11,JUNIO_2018!F11,JULIO_2018!F11,AGOSTO_2018!F11,SEPTIEMBRE_2018!F11,OCTUBRE_2018!F11,NOVIEMBRE_2018!F11,DICIEMBRE_2018!F11)</f>
        <v>95</v>
      </c>
      <c r="G11" s="9">
        <f>SUM(ENERO_2018!G11,FEBRERO_2018!G11,MARZO_2018!G11,ABRIL_2018!G11,MAYO_2018!G11,JUNIO_2018!G11,JULIO_2018!G11,AGOSTO_2018!G11,SEPTIEMBRE_2018!G11,OCTUBRE_2018!G11,NOVIEMBRE_2018!G11,DICIEMBRE_2018!G11)</f>
        <v>108</v>
      </c>
      <c r="H11" s="9">
        <f>SUM(ENERO_2018!H11,FEBRERO_2018!H11,MARZO_2018!H11,ABRIL_2018!H11,MAYO_2018!H11,JUNIO_2018!H11,JULIO_2018!H11,AGOSTO_2018!H11,SEPTIEMBRE_2018!H11,OCTUBRE_2018!H11,NOVIEMBRE_2018!H11,DICIEMBRE_2018!H11)</f>
        <v>99</v>
      </c>
      <c r="I11" s="9">
        <f>SUM(ENERO_2018!I11,FEBRERO_2018!I11,MARZO_2018!I11,ABRIL_2018!I11,MAYO_2018!I11,JUNIO_2018!I11,JULIO_2018!I11,AGOSTO_2018!I11,SEPTIEMBRE_2018!I11,OCTUBRE_2018!I11,NOVIEMBRE_2018!I11,DICIEMBRE_2018!I11)</f>
        <v>132</v>
      </c>
      <c r="J11" s="9">
        <f>SUM(ENERO_2018!J11,FEBRERO_2018!J11,MARZO_2018!J11,ABRIL_2018!J11,MAYO_2018!J11,JUNIO_2018!J11,JULIO_2018!J11,AGOSTO_2018!J11,SEPTIEMBRE_2018!J11,OCTUBRE_2018!J11,NOVIEMBRE_2018!J11,DICIEMBRE_2018!J11)</f>
        <v>154</v>
      </c>
      <c r="K11" s="2">
        <f t="shared" ref="K11:K22" si="1">SUM(B11:J11)</f>
        <v>990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>
        <f>SUM(ENERO_2018!B12,FEBRERO_2018!B12,MARZO_2018!B12,ABRIL_2018!B12,MAYO_2018!B12,JUNIO_2018!B12,JULIO_2018!B12,AGOSTO_2018!B12,SEPTIEMBRE_2018!B12,OCTUBRE_2018!B12,NOVIEMBRE_2018!B12,DICIEMBRE_2018!B12)</f>
        <v>134</v>
      </c>
      <c r="C12" s="9">
        <f>SUM(ENERO_2018!C12,FEBRERO_2018!C12,MARZO_2018!C12,ABRIL_2018!C12,MAYO_2018!C12,JUNIO_2018!C12,JULIO_2018!C12,AGOSTO_2018!C12,SEPTIEMBRE_2018!C12,OCTUBRE_2018!C12,NOVIEMBRE_2018!C12,DICIEMBRE_2018!C12)</f>
        <v>113</v>
      </c>
      <c r="D12" s="9">
        <f>SUM(ENERO_2018!D12,FEBRERO_2018!D12,MARZO_2018!D12,ABRIL_2018!D12,MAYO_2018!D12,JUNIO_2018!D12,JULIO_2018!D12,AGOSTO_2018!D12,SEPTIEMBRE_2018!D12,OCTUBRE_2018!D12,NOVIEMBRE_2018!D12,DICIEMBRE_2018!D12)</f>
        <v>93</v>
      </c>
      <c r="E12" s="9">
        <f>SUM(ENERO_2018!E12,FEBRERO_2018!E12,MARZO_2018!E12,ABRIL_2018!E12,MAYO_2018!E12,JUNIO_2018!E12,JULIO_2018!E12,AGOSTO_2018!E12,SEPTIEMBRE_2018!E12,OCTUBRE_2018!E12,NOVIEMBRE_2018!E12,DICIEMBRE_2018!E12)</f>
        <v>115</v>
      </c>
      <c r="F12" s="9">
        <f>SUM(ENERO_2018!F12,FEBRERO_2018!F12,MARZO_2018!F12,ABRIL_2018!F12,MAYO_2018!F12,JUNIO_2018!F12,JULIO_2018!F12,AGOSTO_2018!F12,SEPTIEMBRE_2018!F12,OCTUBRE_2018!F12,NOVIEMBRE_2018!F12,DICIEMBRE_2018!F12)</f>
        <v>128</v>
      </c>
      <c r="G12" s="9">
        <f>SUM(ENERO_2018!G12,FEBRERO_2018!G12,MARZO_2018!G12,ABRIL_2018!G12,MAYO_2018!G12,JUNIO_2018!G12,JULIO_2018!G12,AGOSTO_2018!G12,SEPTIEMBRE_2018!G12,OCTUBRE_2018!G12,NOVIEMBRE_2018!G12,DICIEMBRE_2018!G12)</f>
        <v>122</v>
      </c>
      <c r="H12" s="9">
        <f>SUM(ENERO_2018!H12,FEBRERO_2018!H12,MARZO_2018!H12,ABRIL_2018!H12,MAYO_2018!H12,JUNIO_2018!H12,JULIO_2018!H12,AGOSTO_2018!H12,SEPTIEMBRE_2018!H12,OCTUBRE_2018!H12,NOVIEMBRE_2018!H12,DICIEMBRE_2018!H12)</f>
        <v>133</v>
      </c>
      <c r="I12" s="9">
        <f>SUM(ENERO_2018!I12,FEBRERO_2018!I12,MARZO_2018!I12,ABRIL_2018!I12,MAYO_2018!I12,JUNIO_2018!I12,JULIO_2018!I12,AGOSTO_2018!I12,SEPTIEMBRE_2018!I12,OCTUBRE_2018!I12,NOVIEMBRE_2018!I12,DICIEMBRE_2018!I12)</f>
        <v>140</v>
      </c>
      <c r="J12" s="9">
        <f>SUM(ENERO_2018!J12,FEBRERO_2018!J12,MARZO_2018!J12,ABRIL_2018!J12,MAYO_2018!J12,JUNIO_2018!J12,JULIO_2018!J12,AGOSTO_2018!J12,SEPTIEMBRE_2018!J12,OCTUBRE_2018!J12,NOVIEMBRE_2018!J12,DICIEMBRE_2018!J12)</f>
        <v>84</v>
      </c>
      <c r="K12" s="2">
        <f t="shared" si="1"/>
        <v>1062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SUM(ENERO_2018!B13,FEBRERO_2018!B13,MARZO_2018!B13,ABRIL_2018!B13,MAYO_2018!B13,JUNIO_2018!B13,JULIO_2018!B13,AGOSTO_2018!B13,SEPTIEMBRE_2018!B13,OCTUBRE_2018!B13,NOVIEMBRE_2018!B13,DICIEMBRE_2018!B13)</f>
        <v>625</v>
      </c>
      <c r="C13" s="9">
        <f>SUM(ENERO_2018!C13,FEBRERO_2018!C13,MARZO_2018!C13,ABRIL_2018!C13,MAYO_2018!C13,JUNIO_2018!C13,JULIO_2018!C13,AGOSTO_2018!C13,SEPTIEMBRE_2018!C13,OCTUBRE_2018!C13,NOVIEMBRE_2018!C13,DICIEMBRE_2018!C13)</f>
        <v>708</v>
      </c>
      <c r="D13" s="9">
        <f>SUM(ENERO_2018!D13,FEBRERO_2018!D13,MARZO_2018!D13,ABRIL_2018!D13,MAYO_2018!D13,JUNIO_2018!D13,JULIO_2018!D13,AGOSTO_2018!D13,SEPTIEMBRE_2018!D13,OCTUBRE_2018!D13,NOVIEMBRE_2018!D13,DICIEMBRE_2018!D13)</f>
        <v>328</v>
      </c>
      <c r="E13" s="9">
        <f>SUM(ENERO_2018!E13,FEBRERO_2018!E13,MARZO_2018!E13,ABRIL_2018!E13,MAYO_2018!E13,JUNIO_2018!E13,JULIO_2018!E13,AGOSTO_2018!E13,SEPTIEMBRE_2018!E13,OCTUBRE_2018!E13,NOVIEMBRE_2018!E13,DICIEMBRE_2018!E13)</f>
        <v>594</v>
      </c>
      <c r="F13" s="9">
        <f>SUM(ENERO_2018!F13,FEBRERO_2018!F13,MARZO_2018!F13,ABRIL_2018!F13,MAYO_2018!F13,JUNIO_2018!F13,JULIO_2018!F13,AGOSTO_2018!F13,SEPTIEMBRE_2018!F13,OCTUBRE_2018!F13,NOVIEMBRE_2018!F13,DICIEMBRE_2018!F13)</f>
        <v>335</v>
      </c>
      <c r="G13" s="9">
        <f>SUM(ENERO_2018!G13,FEBRERO_2018!G13,MARZO_2018!G13,ABRIL_2018!G13,MAYO_2018!G13,JUNIO_2018!G13,JULIO_2018!G13,AGOSTO_2018!G13,SEPTIEMBRE_2018!G13,OCTUBRE_2018!G13,NOVIEMBRE_2018!G13,DICIEMBRE_2018!G13)</f>
        <v>672</v>
      </c>
      <c r="H13" s="9">
        <f>SUM(ENERO_2018!H13,FEBRERO_2018!H13,MARZO_2018!H13,ABRIL_2018!H13,MAYO_2018!H13,JUNIO_2018!H13,JULIO_2018!H13,AGOSTO_2018!H13,SEPTIEMBRE_2018!H13,OCTUBRE_2018!H13,NOVIEMBRE_2018!H13,DICIEMBRE_2018!H13)</f>
        <v>497</v>
      </c>
      <c r="I13" s="9">
        <f>SUM(ENERO_2018!I13,FEBRERO_2018!I13,MARZO_2018!I13,ABRIL_2018!I13,MAYO_2018!I13,JUNIO_2018!I13,JULIO_2018!I13,AGOSTO_2018!I13,SEPTIEMBRE_2018!I13,OCTUBRE_2018!I13,NOVIEMBRE_2018!I13,DICIEMBRE_2018!I13)</f>
        <v>580</v>
      </c>
      <c r="J13" s="9">
        <f>SUM(ENERO_2018!J13,FEBRERO_2018!J13,MARZO_2018!J13,ABRIL_2018!J13,MAYO_2018!J13,JUNIO_2018!J13,JULIO_2018!J13,AGOSTO_2018!J13,SEPTIEMBRE_2018!J13,OCTUBRE_2018!J13,NOVIEMBRE_2018!J13,DICIEMBRE_2018!J13)</f>
        <v>546</v>
      </c>
      <c r="K13" s="2">
        <f t="shared" si="1"/>
        <v>4885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SUM(ENERO_2018!B14,FEBRERO_2018!B14,MARZO_2018!B14,ABRIL_2018!B14,MAYO_2018!B14,JUNIO_2018!B14,JULIO_2018!B14,AGOSTO_2018!B14,SEPTIEMBRE_2018!B14,OCTUBRE_2018!B14,NOVIEMBRE_2018!B14,DICIEMBRE_2018!B14)</f>
        <v>625</v>
      </c>
      <c r="C14" s="9">
        <f>SUM(ENERO_2018!C14,FEBRERO_2018!C14,MARZO_2018!C14,ABRIL_2018!C14,MAYO_2018!C14,JUNIO_2018!C14,JULIO_2018!C14,AGOSTO_2018!C14,SEPTIEMBRE_2018!C14,OCTUBRE_2018!C14,NOVIEMBRE_2018!C14,DICIEMBRE_2018!C14)</f>
        <v>469</v>
      </c>
      <c r="D14" s="9">
        <f>SUM(ENERO_2018!D14,FEBRERO_2018!D14,MARZO_2018!D14,ABRIL_2018!D14,MAYO_2018!D14,JUNIO_2018!D14,JULIO_2018!D14,AGOSTO_2018!D14,SEPTIEMBRE_2018!D14,OCTUBRE_2018!D14,NOVIEMBRE_2018!D14,DICIEMBRE_2018!D14)</f>
        <v>279</v>
      </c>
      <c r="E14" s="9">
        <f>SUM(ENERO_2018!E14,FEBRERO_2018!E14,MARZO_2018!E14,ABRIL_2018!E14,MAYO_2018!E14,JUNIO_2018!E14,JULIO_2018!E14,AGOSTO_2018!E14,SEPTIEMBRE_2018!E14,OCTUBRE_2018!E14,NOVIEMBRE_2018!E14,DICIEMBRE_2018!E14)</f>
        <v>509</v>
      </c>
      <c r="F14" s="9">
        <f>SUM(ENERO_2018!F14,FEBRERO_2018!F14,MARZO_2018!F14,ABRIL_2018!F14,MAYO_2018!F14,JUNIO_2018!F14,JULIO_2018!F14,AGOSTO_2018!F14,SEPTIEMBRE_2018!F14,OCTUBRE_2018!F14,NOVIEMBRE_2018!F14,DICIEMBRE_2018!F14)</f>
        <v>335</v>
      </c>
      <c r="G14" s="9">
        <f>SUM(ENERO_2018!G14,FEBRERO_2018!G14,MARZO_2018!G14,ABRIL_2018!G14,MAYO_2018!G14,JUNIO_2018!G14,JULIO_2018!G14,AGOSTO_2018!G14,SEPTIEMBRE_2018!G14,OCTUBRE_2018!G14,NOVIEMBRE_2018!G14,DICIEMBRE_2018!G14)</f>
        <v>672</v>
      </c>
      <c r="H14" s="9">
        <f>SUM(ENERO_2018!H14,FEBRERO_2018!H14,MARZO_2018!H14,ABRIL_2018!H14,MAYO_2018!H14,JUNIO_2018!H14,JULIO_2018!H14,AGOSTO_2018!H14,SEPTIEMBRE_2018!H14,OCTUBRE_2018!H14,NOVIEMBRE_2018!H14,DICIEMBRE_2018!H14)</f>
        <v>497</v>
      </c>
      <c r="I14" s="9">
        <f>SUM(ENERO_2018!I14,FEBRERO_2018!I14,MARZO_2018!I14,ABRIL_2018!I14,MAYO_2018!I14,JUNIO_2018!I14,JULIO_2018!I14,AGOSTO_2018!I14,SEPTIEMBRE_2018!I14,OCTUBRE_2018!I14,NOVIEMBRE_2018!I14,DICIEMBRE_2018!I14)</f>
        <v>541</v>
      </c>
      <c r="J14" s="9">
        <f>SUM(ENERO_2018!J14,FEBRERO_2018!J14,MARZO_2018!J14,ABRIL_2018!J14,MAYO_2018!J14,JUNIO_2018!J14,JULIO_2018!J14,AGOSTO_2018!J14,SEPTIEMBRE_2018!J14,OCTUBRE_2018!J14,NOVIEMBRE_2018!J14,DICIEMBRE_2018!J14)</f>
        <v>546</v>
      </c>
      <c r="K14" s="2">
        <f t="shared" si="1"/>
        <v>4473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SUM(ENERO_2018!B15,FEBRERO_2018!B15,MARZO_2018!B15,ABRIL_2018!B15,MAYO_2018!B15,JUNIO_2018!B15,JULIO_2018!B15,AGOSTO_2018!B15,SEPTIEMBRE_2018!B15,OCTUBRE_2018!B15,NOVIEMBRE_2018!B15,DICIEMBRE_2018!B15)</f>
        <v>0</v>
      </c>
      <c r="C15" s="9">
        <f>SUM(ENERO_2018!C15,FEBRERO_2018!C15,MARZO_2018!C15,ABRIL_2018!C15,MAYO_2018!C15,JUNIO_2018!C15,JULIO_2018!C15,AGOSTO_2018!C15,SEPTIEMBRE_2018!C15,OCTUBRE_2018!C15,NOVIEMBRE_2018!C15,DICIEMBRE_2018!C15)</f>
        <v>239</v>
      </c>
      <c r="D15" s="9">
        <f>SUM(ENERO_2018!D15,FEBRERO_2018!D15,MARZO_2018!D15,ABRIL_2018!D15,MAYO_2018!D15,JUNIO_2018!D15,JULIO_2018!D15,AGOSTO_2018!D15,SEPTIEMBRE_2018!D15,OCTUBRE_2018!D15,NOVIEMBRE_2018!D15,DICIEMBRE_2018!D15)</f>
        <v>49</v>
      </c>
      <c r="E15" s="9">
        <f>SUM(ENERO_2018!E15,FEBRERO_2018!E15,MARZO_2018!E15,ABRIL_2018!E15,MAYO_2018!E15,JUNIO_2018!E15,JULIO_2018!E15,AGOSTO_2018!E15,SEPTIEMBRE_2018!E15,OCTUBRE_2018!E15,NOVIEMBRE_2018!E15,DICIEMBRE_2018!E15)</f>
        <v>85</v>
      </c>
      <c r="F15" s="9">
        <f>SUM(ENERO_2018!F15,FEBRERO_2018!F15,MARZO_2018!F15,ABRIL_2018!F15,MAYO_2018!F15,JUNIO_2018!F15,JULIO_2018!F15,AGOSTO_2018!F15,SEPTIEMBRE_2018!F15,OCTUBRE_2018!F15,NOVIEMBRE_2018!F15,DICIEMBRE_2018!F15)</f>
        <v>0</v>
      </c>
      <c r="G15" s="9">
        <f>SUM(ENERO_2018!G15,FEBRERO_2018!G15,MARZO_2018!G15,ABRIL_2018!G15,MAYO_2018!G15,JUNIO_2018!G15,JULIO_2018!G15,AGOSTO_2018!G15,SEPTIEMBRE_2018!G15,OCTUBRE_2018!G15,NOVIEMBRE_2018!G15,DICIEMBRE_2018!G15)</f>
        <v>0</v>
      </c>
      <c r="H15" s="9">
        <f>SUM(ENERO_2018!H15,FEBRERO_2018!H15,MARZO_2018!H15,ABRIL_2018!H15,MAYO_2018!H15,JUNIO_2018!H15,JULIO_2018!H15,AGOSTO_2018!H15,SEPTIEMBRE_2018!H15,OCTUBRE_2018!H15,NOVIEMBRE_2018!H15,DICIEMBRE_2018!H15)</f>
        <v>0</v>
      </c>
      <c r="I15" s="9">
        <f>SUM(ENERO_2018!I15,FEBRERO_2018!I15,MARZO_2018!I15,ABRIL_2018!I15,MAYO_2018!I15,JUNIO_2018!I15,JULIO_2018!I15,AGOSTO_2018!I15,SEPTIEMBRE_2018!I15,OCTUBRE_2018!I15,NOVIEMBRE_2018!I15,DICIEMBRE_2018!I15)</f>
        <v>39</v>
      </c>
      <c r="J15" s="9">
        <f>SUM(ENERO_2018!J15,FEBRERO_2018!J15,MARZO_2018!J15,ABRIL_2018!J15,MAYO_2018!J15,JUNIO_2018!J15,JULIO_2018!J15,AGOSTO_2018!J15,SEPTIEMBRE_2018!J15,OCTUBRE_2018!J15,NOVIEMBRE_2018!J15,DICIEMBRE_2018!J15)</f>
        <v>0</v>
      </c>
      <c r="K15" s="2">
        <f t="shared" si="1"/>
        <v>412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>
        <f>SUM(ENERO_2018!B16,FEBRERO_2018!B16,MARZO_2018!B16,ABRIL_2018!B16,MAYO_2018!B16,JUNIO_2018!B16,JULIO_2018!B16,AGOSTO_2018!B16,SEPTIEMBRE_2018!B16,OCTUBRE_2018!B16,NOVIEMBRE_2018!B16,DICIEMBRE_2018!B16)</f>
        <v>185</v>
      </c>
      <c r="C16" s="9">
        <f>SUM(ENERO_2018!C16,FEBRERO_2018!C16,MARZO_2018!C16,ABRIL_2018!C16,MAYO_2018!C16,JUNIO_2018!C16,JULIO_2018!C16,AGOSTO_2018!C16,SEPTIEMBRE_2018!C16,OCTUBRE_2018!C16,NOVIEMBRE_2018!C16,DICIEMBRE_2018!C16)</f>
        <v>216</v>
      </c>
      <c r="D16" s="9">
        <f>SUM(ENERO_2018!D16,FEBRERO_2018!D16,MARZO_2018!D16,ABRIL_2018!D16,MAYO_2018!D16,JUNIO_2018!D16,JULIO_2018!D16,AGOSTO_2018!D16,SEPTIEMBRE_2018!D16,OCTUBRE_2018!D16,NOVIEMBRE_2018!D16,DICIEMBRE_2018!D16)</f>
        <v>247</v>
      </c>
      <c r="E16" s="9">
        <f>SUM(ENERO_2018!E16,FEBRERO_2018!E16,MARZO_2018!E16,ABRIL_2018!E16,MAYO_2018!E16,JUNIO_2018!E16,JULIO_2018!E16,AGOSTO_2018!E16,SEPTIEMBRE_2018!E16,OCTUBRE_2018!E16,NOVIEMBRE_2018!E16,DICIEMBRE_2018!E16)</f>
        <v>251</v>
      </c>
      <c r="F16" s="9">
        <f>SUM(ENERO_2018!F16,FEBRERO_2018!F16,MARZO_2018!F16,ABRIL_2018!F16,MAYO_2018!F16,JUNIO_2018!F16,JULIO_2018!F16,AGOSTO_2018!F16,SEPTIEMBRE_2018!F16,OCTUBRE_2018!F16,NOVIEMBRE_2018!F16,DICIEMBRE_2018!F16)</f>
        <v>219</v>
      </c>
      <c r="G16" s="9">
        <f>SUM(ENERO_2018!G16,FEBRERO_2018!G16,MARZO_2018!G16,ABRIL_2018!G16,MAYO_2018!G16,JUNIO_2018!G16,JULIO_2018!G16,AGOSTO_2018!G16,SEPTIEMBRE_2018!G16,OCTUBRE_2018!G16,NOVIEMBRE_2018!G16,DICIEMBRE_2018!G16)</f>
        <v>171</v>
      </c>
      <c r="H16" s="9">
        <f>SUM(ENERO_2018!H16,FEBRERO_2018!H16,MARZO_2018!H16,ABRIL_2018!H16,MAYO_2018!H16,JUNIO_2018!H16,JULIO_2018!H16,AGOSTO_2018!H16,SEPTIEMBRE_2018!H16,OCTUBRE_2018!H16,NOVIEMBRE_2018!H16,DICIEMBRE_2018!H16)</f>
        <v>240</v>
      </c>
      <c r="I16" s="9">
        <f>SUM(ENERO_2018!I16,FEBRERO_2018!I16,MARZO_2018!I16,ABRIL_2018!I16,MAYO_2018!I16,JUNIO_2018!I16,JULIO_2018!I16,AGOSTO_2018!I16,SEPTIEMBRE_2018!I16,OCTUBRE_2018!I16,NOVIEMBRE_2018!I16,DICIEMBRE_2018!I16)</f>
        <v>226</v>
      </c>
      <c r="J16" s="9">
        <f>SUM(ENERO_2018!J16,FEBRERO_2018!J16,MARZO_2018!J16,ABRIL_2018!J16,MAYO_2018!J16,JUNIO_2018!J16,JULIO_2018!J16,AGOSTO_2018!J16,SEPTIEMBRE_2018!J16,OCTUBRE_2018!J16,NOVIEMBRE_2018!J16,DICIEMBRE_2018!J16)</f>
        <v>239</v>
      </c>
      <c r="K16" s="2">
        <f t="shared" si="1"/>
        <v>1994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>
        <f>SUM(ENERO_2018!B17,FEBRERO_2018!B17,MARZO_2018!B17,ABRIL_2018!B17,MAYO_2018!B17,JUNIO_2018!B17,JULIO_2018!B17,AGOSTO_2018!B17,SEPTIEMBRE_2018!B17,OCTUBRE_2018!B17,NOVIEMBRE_2018!B17,DICIEMBRE_2018!B17)</f>
        <v>155</v>
      </c>
      <c r="C17" s="9">
        <f>SUM(ENERO_2018!C17,FEBRERO_2018!C17,MARZO_2018!C17,ABRIL_2018!C17,MAYO_2018!C17,JUNIO_2018!C17,JULIO_2018!C17,AGOSTO_2018!C17,SEPTIEMBRE_2018!C17,OCTUBRE_2018!C17,NOVIEMBRE_2018!C17,DICIEMBRE_2018!C17)</f>
        <v>144</v>
      </c>
      <c r="D17" s="9">
        <f>SUM(ENERO_2018!D17,FEBRERO_2018!D17,MARZO_2018!D17,ABRIL_2018!D17,MAYO_2018!D17,JUNIO_2018!D17,JULIO_2018!D17,AGOSTO_2018!D17,SEPTIEMBRE_2018!D17,OCTUBRE_2018!D17,NOVIEMBRE_2018!D17,DICIEMBRE_2018!D17)</f>
        <v>119</v>
      </c>
      <c r="E17" s="9">
        <f>SUM(ENERO_2018!E17,FEBRERO_2018!E17,MARZO_2018!E17,ABRIL_2018!E17,MAYO_2018!E17,JUNIO_2018!E17,JULIO_2018!E17,AGOSTO_2018!E17,SEPTIEMBRE_2018!E17,OCTUBRE_2018!E17,NOVIEMBRE_2018!E17,DICIEMBRE_2018!E17)</f>
        <v>154</v>
      </c>
      <c r="F17" s="9">
        <f>SUM(ENERO_2018!F17,FEBRERO_2018!F17,MARZO_2018!F17,ABRIL_2018!F17,MAYO_2018!F17,JUNIO_2018!F17,JULIO_2018!F17,AGOSTO_2018!F17,SEPTIEMBRE_2018!F17,OCTUBRE_2018!F17,NOVIEMBRE_2018!F17,DICIEMBRE_2018!F17)</f>
        <v>142</v>
      </c>
      <c r="G17" s="9">
        <f>SUM(ENERO_2018!G17,FEBRERO_2018!G17,MARZO_2018!G17,ABRIL_2018!G17,MAYO_2018!G17,JUNIO_2018!G17,JULIO_2018!G17,AGOSTO_2018!G17,SEPTIEMBRE_2018!G17,OCTUBRE_2018!G17,NOVIEMBRE_2018!G17,DICIEMBRE_2018!G17)</f>
        <v>235</v>
      </c>
      <c r="H17" s="9">
        <f>SUM(ENERO_2018!H17,FEBRERO_2018!H17,MARZO_2018!H17,ABRIL_2018!H17,MAYO_2018!H17,JUNIO_2018!H17,JULIO_2018!H17,AGOSTO_2018!H17,SEPTIEMBRE_2018!H17,OCTUBRE_2018!H17,NOVIEMBRE_2018!H17,DICIEMBRE_2018!H17)</f>
        <v>105</v>
      </c>
      <c r="I17" s="9">
        <f>SUM(ENERO_2018!I17,FEBRERO_2018!I17,MARZO_2018!I17,ABRIL_2018!I17,MAYO_2018!I17,JUNIO_2018!I17,JULIO_2018!I17,AGOSTO_2018!I17,SEPTIEMBRE_2018!I17,OCTUBRE_2018!I17,NOVIEMBRE_2018!I17,DICIEMBRE_2018!I17)</f>
        <v>128</v>
      </c>
      <c r="J17" s="9">
        <f>SUM(ENERO_2018!J17,FEBRERO_2018!J17,MARZO_2018!J17,ABRIL_2018!J17,MAYO_2018!J17,JUNIO_2018!J17,JULIO_2018!J17,AGOSTO_2018!J17,SEPTIEMBRE_2018!J17,OCTUBRE_2018!J17,NOVIEMBRE_2018!J17,DICIEMBRE_2018!J17)</f>
        <v>160</v>
      </c>
      <c r="K17" s="2">
        <f t="shared" si="1"/>
        <v>1342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>
        <f>SUM(ENERO_2018!B18,FEBRERO_2018!B18,MARZO_2018!B18,ABRIL_2018!B18,MAYO_2018!B18,JUNIO_2018!B18,JULIO_2018!B18,AGOSTO_2018!B18,SEPTIEMBRE_2018!B18,OCTUBRE_2018!B18,NOVIEMBRE_2018!B18,DICIEMBRE_2018!B18)</f>
        <v>192</v>
      </c>
      <c r="C18" s="9">
        <f>SUM(ENERO_2018!C18,FEBRERO_2018!C18,MARZO_2018!C18,ABRIL_2018!C18,MAYO_2018!C18,JUNIO_2018!C18,JULIO_2018!C18,AGOSTO_2018!C18,SEPTIEMBRE_2018!C18,OCTUBRE_2018!C18,NOVIEMBRE_2018!C18,DICIEMBRE_2018!C18)</f>
        <v>146</v>
      </c>
      <c r="D18" s="9">
        <f>SUM(ENERO_2018!D18,FEBRERO_2018!D18,MARZO_2018!D18,ABRIL_2018!D18,MAYO_2018!D18,JUNIO_2018!D18,JULIO_2018!D18,AGOSTO_2018!D18,SEPTIEMBRE_2018!D18,OCTUBRE_2018!D18,NOVIEMBRE_2018!D18,DICIEMBRE_2018!D18)</f>
        <v>118</v>
      </c>
      <c r="E18" s="9">
        <f>SUM(ENERO_2018!E18,FEBRERO_2018!E18,MARZO_2018!E18,ABRIL_2018!E18,MAYO_2018!E18,JUNIO_2018!E18,JULIO_2018!E18,AGOSTO_2018!E18,SEPTIEMBRE_2018!E18,OCTUBRE_2018!E18,NOVIEMBRE_2018!E18,DICIEMBRE_2018!E18)</f>
        <v>113</v>
      </c>
      <c r="F18" s="9">
        <f>SUM(ENERO_2018!F18,FEBRERO_2018!F18,MARZO_2018!F18,ABRIL_2018!F18,MAYO_2018!F18,JUNIO_2018!F18,JULIO_2018!F18,AGOSTO_2018!F18,SEPTIEMBRE_2018!F18,OCTUBRE_2018!F18,NOVIEMBRE_2018!F18,DICIEMBRE_2018!F18)</f>
        <v>155</v>
      </c>
      <c r="G18" s="9">
        <f>SUM(ENERO_2018!G18,FEBRERO_2018!G18,MARZO_2018!G18,ABRIL_2018!G18,MAYO_2018!G18,JUNIO_2018!G18,JULIO_2018!G18,AGOSTO_2018!G18,SEPTIEMBRE_2018!G18,OCTUBRE_2018!G18,NOVIEMBRE_2018!G18,DICIEMBRE_2018!G18)</f>
        <v>151</v>
      </c>
      <c r="H18" s="9">
        <f>SUM(ENERO_2018!H18,FEBRERO_2018!H18,MARZO_2018!H18,ABRIL_2018!H18,MAYO_2018!H18,JUNIO_2018!H18,JULIO_2018!H18,AGOSTO_2018!H18,SEPTIEMBRE_2018!H18,OCTUBRE_2018!H18,NOVIEMBRE_2018!H18,DICIEMBRE_2018!H18)</f>
        <v>105</v>
      </c>
      <c r="I18" s="9">
        <f>SUM(ENERO_2018!I18,FEBRERO_2018!I18,MARZO_2018!I18,ABRIL_2018!I18,MAYO_2018!I18,JUNIO_2018!I18,JULIO_2018!I18,AGOSTO_2018!I18,SEPTIEMBRE_2018!I18,OCTUBRE_2018!I18,NOVIEMBRE_2018!I18,DICIEMBRE_2018!I18)</f>
        <v>106</v>
      </c>
      <c r="J18" s="9">
        <f>SUM(ENERO_2018!J18,FEBRERO_2018!J18,MARZO_2018!J18,ABRIL_2018!J18,MAYO_2018!J18,JUNIO_2018!J18,JULIO_2018!J18,AGOSTO_2018!J18,SEPTIEMBRE_2018!J18,OCTUBRE_2018!J18,NOVIEMBRE_2018!J18,DICIEMBRE_2018!J18)</f>
        <v>140</v>
      </c>
      <c r="K18" s="2">
        <f t="shared" si="1"/>
        <v>1226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>
        <f>SUM(ENERO_2018!B19,FEBRERO_2018!B19,MARZO_2018!B19,ABRIL_2018!B19,MAYO_2018!B19,JUNIO_2018!B19,JULIO_2018!B19,AGOSTO_2018!B19,SEPTIEMBRE_2018!B19,OCTUBRE_2018!B19,NOVIEMBRE_2018!B19,DICIEMBRE_2018!B19)</f>
        <v>192</v>
      </c>
      <c r="C19" s="9">
        <f>SUM(ENERO_2018!C19,FEBRERO_2018!C19,MARZO_2018!C19,ABRIL_2018!C19,MAYO_2018!C19,JUNIO_2018!C19,JULIO_2018!C19,AGOSTO_2018!C19,SEPTIEMBRE_2018!C19,OCTUBRE_2018!C19,NOVIEMBRE_2018!C19,DICIEMBRE_2018!C19)</f>
        <v>7</v>
      </c>
      <c r="D19" s="9">
        <f>SUM(ENERO_2018!D19,FEBRERO_2018!D19,MARZO_2018!D19,ABRIL_2018!D19,MAYO_2018!D19,JUNIO_2018!D19,JULIO_2018!D19,AGOSTO_2018!D19,SEPTIEMBRE_2018!D19,OCTUBRE_2018!D19,NOVIEMBRE_2018!D19,DICIEMBRE_2018!D19)</f>
        <v>44</v>
      </c>
      <c r="E19" s="9">
        <f>SUM(ENERO_2018!E19,FEBRERO_2018!E19,MARZO_2018!E19,ABRIL_2018!E19,MAYO_2018!E19,JUNIO_2018!E19,JULIO_2018!E19,AGOSTO_2018!E19,SEPTIEMBRE_2018!E19,OCTUBRE_2018!E19,NOVIEMBRE_2018!E19,DICIEMBRE_2018!E19)</f>
        <v>7</v>
      </c>
      <c r="F19" s="9">
        <f>SUM(ENERO_2018!F19,FEBRERO_2018!F19,MARZO_2018!F19,ABRIL_2018!F19,MAYO_2018!F19,JUNIO_2018!F19,JULIO_2018!F19,AGOSTO_2018!F19,SEPTIEMBRE_2018!F19,OCTUBRE_2018!F19,NOVIEMBRE_2018!F19,DICIEMBRE_2018!F19)</f>
        <v>9</v>
      </c>
      <c r="G19" s="9">
        <f>SUM(ENERO_2018!G19,FEBRERO_2018!G19,MARZO_2018!G19,ABRIL_2018!G19,MAYO_2018!G19,JUNIO_2018!G19,JULIO_2018!G19,AGOSTO_2018!G19,SEPTIEMBRE_2018!G19,OCTUBRE_2018!G19,NOVIEMBRE_2018!G19,DICIEMBRE_2018!G19)</f>
        <v>13</v>
      </c>
      <c r="H19" s="9">
        <f>SUM(ENERO_2018!H19,FEBRERO_2018!H19,MARZO_2018!H19,ABRIL_2018!H19,MAYO_2018!H19,JUNIO_2018!H19,JULIO_2018!H19,AGOSTO_2018!H19,SEPTIEMBRE_2018!H19,OCTUBRE_2018!H19,NOVIEMBRE_2018!H19,DICIEMBRE_2018!H19)</f>
        <v>76</v>
      </c>
      <c r="I19" s="9">
        <f>SUM(ENERO_2018!I19,FEBRERO_2018!I19,MARZO_2018!I19,ABRIL_2018!I19,MAYO_2018!I19,JUNIO_2018!I19,JULIO_2018!I19,AGOSTO_2018!I19,SEPTIEMBRE_2018!I19,OCTUBRE_2018!I19,NOVIEMBRE_2018!I19,DICIEMBRE_2018!I19)</f>
        <v>13</v>
      </c>
      <c r="J19" s="9">
        <f>SUM(ENERO_2018!J19,FEBRERO_2018!J19,MARZO_2018!J19,ABRIL_2018!J19,MAYO_2018!J19,JUNIO_2018!J19,JULIO_2018!J19,AGOSTO_2018!J19,SEPTIEMBRE_2018!J19,OCTUBRE_2018!J19,NOVIEMBRE_2018!J19,DICIEMBRE_2018!J19)</f>
        <v>140</v>
      </c>
      <c r="K19" s="2">
        <f t="shared" si="1"/>
        <v>501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SUM(ENERO_2018!B20,FEBRERO_2018!B20,MARZO_2018!B20,ABRIL_2018!B20,MAYO_2018!B20,JUNIO_2018!B20,JULIO_2018!B20,AGOSTO_2018!B20,SEPTIEMBRE_2018!B20,OCTUBRE_2018!B20,NOVIEMBRE_2018!B20,DICIEMBRE_2018!B20)</f>
        <v>7090</v>
      </c>
      <c r="C20" s="9">
        <f>SUM(ENERO_2018!C20,FEBRERO_2018!C20,MARZO_2018!C20,ABRIL_2018!C20,MAYO_2018!C20,JUNIO_2018!C20,JULIO_2018!C20,AGOSTO_2018!C20,SEPTIEMBRE_2018!C20,OCTUBRE_2018!C20,NOVIEMBRE_2018!C20,DICIEMBRE_2018!C20)</f>
        <v>5619</v>
      </c>
      <c r="D20" s="9">
        <f>SUM(ENERO_2018!D20,FEBRERO_2018!D20,MARZO_2018!D20,ABRIL_2018!D20,MAYO_2018!D20,JUNIO_2018!D20,JULIO_2018!D20,AGOSTO_2018!D20,SEPTIEMBRE_2018!D20,OCTUBRE_2018!D20,NOVIEMBRE_2018!D20,DICIEMBRE_2018!D20)</f>
        <v>4922</v>
      </c>
      <c r="E20" s="9">
        <f>SUM(ENERO_2018!E20,FEBRERO_2018!E20,MARZO_2018!E20,ABRIL_2018!E20,MAYO_2018!E20,JUNIO_2018!E20,JULIO_2018!E20,AGOSTO_2018!E20,SEPTIEMBRE_2018!E20,OCTUBRE_2018!E20,NOVIEMBRE_2018!E20,DICIEMBRE_2018!E20)</f>
        <v>3740</v>
      </c>
      <c r="F20" s="9">
        <f>SUM(ENERO_2018!F20,FEBRERO_2018!F20,MARZO_2018!F20,ABRIL_2018!F20,MAYO_2018!F20,JUNIO_2018!F20,JULIO_2018!F20,AGOSTO_2018!F20,SEPTIEMBRE_2018!F20,OCTUBRE_2018!F20,NOVIEMBRE_2018!F20,DICIEMBRE_2018!F20)</f>
        <v>6497</v>
      </c>
      <c r="G20" s="9">
        <f>SUM(ENERO_2018!G20,FEBRERO_2018!G20,MARZO_2018!G20,ABRIL_2018!G20,MAYO_2018!G20,JUNIO_2018!G20,JULIO_2018!G20,AGOSTO_2018!G20,SEPTIEMBRE_2018!G20,OCTUBRE_2018!G20,NOVIEMBRE_2018!G20,DICIEMBRE_2018!G20)</f>
        <v>4688</v>
      </c>
      <c r="H20" s="9">
        <f>SUM(ENERO_2018!H20,FEBRERO_2018!H20,MARZO_2018!H20,ABRIL_2018!H20,MAYO_2018!H20,JUNIO_2018!H20,JULIO_2018!H20,AGOSTO_2018!H20,SEPTIEMBRE_2018!H20,OCTUBRE_2018!H20,NOVIEMBRE_2018!H20,DICIEMBRE_2018!H20)</f>
        <v>5198</v>
      </c>
      <c r="I20" s="9">
        <f>SUM(ENERO_2018!I20,FEBRERO_2018!I20,MARZO_2018!I20,ABRIL_2018!I20,MAYO_2018!I20,JUNIO_2018!I20,JULIO_2018!I20,AGOSTO_2018!I20,SEPTIEMBRE_2018!I20,OCTUBRE_2018!I20,NOVIEMBRE_2018!I20,DICIEMBRE_2018!I20)</f>
        <v>6853</v>
      </c>
      <c r="J20" s="9">
        <f>SUM(ENERO_2018!J20,FEBRERO_2018!J20,MARZO_2018!J20,ABRIL_2018!J20,MAYO_2018!J20,JUNIO_2018!J20,JULIO_2018!J20,AGOSTO_2018!J20,SEPTIEMBRE_2018!J20,OCTUBRE_2018!J20,NOVIEMBRE_2018!J20,DICIEMBRE_2018!J20)</f>
        <v>12593</v>
      </c>
      <c r="K20" s="2">
        <f t="shared" si="1"/>
        <v>57200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SUM(ENERO_2018!B21,FEBRERO_2018!B21,MARZO_2018!B21,ABRIL_2018!B21,MAYO_2018!B21,JUNIO_2018!B21,JULIO_2018!B21,AGOSTO_2018!B21,SEPTIEMBRE_2018!B21,OCTUBRE_2018!B21,NOVIEMBRE_2018!B21,DICIEMBRE_2018!B21)</f>
        <v>455</v>
      </c>
      <c r="C21" s="9">
        <f>SUM(ENERO_2018!C21,FEBRERO_2018!C21,MARZO_2018!C21,ABRIL_2018!C21,MAYO_2018!C21,JUNIO_2018!C21,JULIO_2018!C21,AGOSTO_2018!C21,SEPTIEMBRE_2018!C21,OCTUBRE_2018!C21,NOVIEMBRE_2018!C21,DICIEMBRE_2018!C21)</f>
        <v>359</v>
      </c>
      <c r="D21" s="9">
        <f>SUM(ENERO_2018!D21,FEBRERO_2018!D21,MARZO_2018!D21,ABRIL_2018!D21,MAYO_2018!D21,JUNIO_2018!D21,JULIO_2018!D21,AGOSTO_2018!D21,SEPTIEMBRE_2018!D21,OCTUBRE_2018!D21,NOVIEMBRE_2018!D21,DICIEMBRE_2018!D21)</f>
        <v>314</v>
      </c>
      <c r="E21" s="9">
        <f>SUM(ENERO_2018!E21,FEBRERO_2018!E21,MARZO_2018!E21,ABRIL_2018!E21,MAYO_2018!E21,JUNIO_2018!E21,JULIO_2018!E21,AGOSTO_2018!E21,SEPTIEMBRE_2018!E21,OCTUBRE_2018!E21,NOVIEMBRE_2018!E21,DICIEMBRE_2018!E21)</f>
        <v>447</v>
      </c>
      <c r="F21" s="9">
        <f>SUM(ENERO_2018!F21,FEBRERO_2018!F21,MARZO_2018!F21,ABRIL_2018!F21,MAYO_2018!F21,JUNIO_2018!F21,JULIO_2018!F21,AGOSTO_2018!F21,SEPTIEMBRE_2018!F21,OCTUBRE_2018!F21,NOVIEMBRE_2018!F21,DICIEMBRE_2018!F21)</f>
        <v>413</v>
      </c>
      <c r="G21" s="9">
        <f>SUM(ENERO_2018!G21,FEBRERO_2018!G21,MARZO_2018!G21,ABRIL_2018!G21,MAYO_2018!G21,JUNIO_2018!G21,JULIO_2018!G21,AGOSTO_2018!G21,SEPTIEMBRE_2018!G21,OCTUBRE_2018!G21,NOVIEMBRE_2018!G21,DICIEMBRE_2018!G21)</f>
        <v>390</v>
      </c>
      <c r="H21" s="9">
        <f>SUM(ENERO_2018!H21,FEBRERO_2018!H21,MARZO_2018!H21,ABRIL_2018!H21,MAYO_2018!H21,JUNIO_2018!H21,JULIO_2018!H21,AGOSTO_2018!H21,SEPTIEMBRE_2018!H21,OCTUBRE_2018!H21,NOVIEMBRE_2018!H21,DICIEMBRE_2018!H21)</f>
        <v>380</v>
      </c>
      <c r="I21" s="9">
        <f>SUM(ENERO_2018!I21,FEBRERO_2018!I21,MARZO_2018!I21,ABRIL_2018!I21,MAYO_2018!I21,JUNIO_2018!I21,JULIO_2018!I21,AGOSTO_2018!I21,SEPTIEMBRE_2018!I21,OCTUBRE_2018!I21,NOVIEMBRE_2018!I21,DICIEMBRE_2018!I21)</f>
        <v>373</v>
      </c>
      <c r="J21" s="9">
        <f>SUM(ENERO_2018!J21,FEBRERO_2018!J21,MARZO_2018!J21,ABRIL_2018!J21,MAYO_2018!J21,JUNIO_2018!J21,JULIO_2018!J21,AGOSTO_2018!J21,SEPTIEMBRE_2018!J21,OCTUBRE_2018!J21,NOVIEMBRE_2018!J21,DICIEMBRE_2018!J21)</f>
        <v>283</v>
      </c>
      <c r="K21" s="2">
        <f t="shared" si="1"/>
        <v>3414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>
        <f>SUM(ENERO_2018!B22,FEBRERO_2018!B22,MARZO_2018!B22,ABRIL_2018!B22,MAYO_2018!B22,JUNIO_2018!B22,JULIO_2018!B22,AGOSTO_2018!B22,SEPTIEMBRE_2018!B22,OCTUBRE_2018!B22,NOVIEMBRE_2018!B22,DICIEMBRE_2018!B22)</f>
        <v>9</v>
      </c>
      <c r="C22" s="9">
        <f>SUM(ENERO_2018!C22,FEBRERO_2018!C22,MARZO_2018!C22,ABRIL_2018!C22,MAYO_2018!C22,JUNIO_2018!C22,JULIO_2018!C22,AGOSTO_2018!C22,SEPTIEMBRE_2018!C22,OCTUBRE_2018!C22,NOVIEMBRE_2018!C22,DICIEMBRE_2018!C22)</f>
        <v>8</v>
      </c>
      <c r="D22" s="9">
        <f>SUM(ENERO_2018!D22,FEBRERO_2018!D22,MARZO_2018!D22,ABRIL_2018!D22,MAYO_2018!D22,JUNIO_2018!D22,JULIO_2018!D22,AGOSTO_2018!D22,SEPTIEMBRE_2018!D22,OCTUBRE_2018!D22,NOVIEMBRE_2018!D22,DICIEMBRE_2018!D22)</f>
        <v>13</v>
      </c>
      <c r="E22" s="9">
        <f>SUM(ENERO_2018!E22,FEBRERO_2018!E22,MARZO_2018!E22,ABRIL_2018!E22,MAYO_2018!E22,JUNIO_2018!E22,JULIO_2018!E22,AGOSTO_2018!E22,SEPTIEMBRE_2018!E22,OCTUBRE_2018!E22,NOVIEMBRE_2018!E22,DICIEMBRE_2018!E22)</f>
        <v>0</v>
      </c>
      <c r="F22" s="9">
        <f>SUM(ENERO_2018!F22,FEBRERO_2018!F22,MARZO_2018!F22,ABRIL_2018!F22,MAYO_2018!F22,JUNIO_2018!F22,JULIO_2018!F22,AGOSTO_2018!F22,SEPTIEMBRE_2018!F22,OCTUBRE_2018!F22,NOVIEMBRE_2018!F22,DICIEMBRE_2018!F22)</f>
        <v>23</v>
      </c>
      <c r="G22" s="9">
        <f>SUM(ENERO_2018!G22,FEBRERO_2018!G22,MARZO_2018!G22,ABRIL_2018!G22,MAYO_2018!G22,JUNIO_2018!G22,JULIO_2018!G22,AGOSTO_2018!G22,SEPTIEMBRE_2018!G22,OCTUBRE_2018!G22,NOVIEMBRE_2018!G22,DICIEMBRE_2018!G22)</f>
        <v>0</v>
      </c>
      <c r="H22" s="9">
        <f>SUM(ENERO_2018!H22,FEBRERO_2018!H22,MARZO_2018!H22,ABRIL_2018!H22,MAYO_2018!H22,JUNIO_2018!H22,JULIO_2018!H22,AGOSTO_2018!H22,SEPTIEMBRE_2018!H22,OCTUBRE_2018!H22,NOVIEMBRE_2018!H22,DICIEMBRE_2018!H22)</f>
        <v>3</v>
      </c>
      <c r="I22" s="9">
        <f>SUM(ENERO_2018!I22,FEBRERO_2018!I22,MARZO_2018!I22,ABRIL_2018!I22,MAYO_2018!I22,JUNIO_2018!I22,JULIO_2018!I22,AGOSTO_2018!I22,SEPTIEMBRE_2018!I22,OCTUBRE_2018!I22,NOVIEMBRE_2018!I22,DICIEMBRE_2018!I22)</f>
        <v>2</v>
      </c>
      <c r="J22" s="9">
        <f>SUM(ENERO_2018!J22,FEBRERO_2018!J22,MARZO_2018!J22,ABRIL_2018!J22,MAYO_2018!J22,JUNIO_2018!J22,JULIO_2018!J22,AGOSTO_2018!J22,SEPTIEMBRE_2018!J22,OCTUBRE_2018!J22,NOVIEMBRE_2018!J22,DICIEMBRE_2018!J22)</f>
        <v>4</v>
      </c>
      <c r="K22" s="2">
        <f t="shared" si="1"/>
        <v>62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110</v>
      </c>
      <c r="C10" s="27">
        <v>114</v>
      </c>
      <c r="D10" s="27">
        <v>108</v>
      </c>
      <c r="E10" s="27">
        <v>104</v>
      </c>
      <c r="F10" s="27">
        <v>121</v>
      </c>
      <c r="G10" s="27">
        <v>109</v>
      </c>
      <c r="H10" s="27">
        <v>100</v>
      </c>
      <c r="I10" s="27">
        <v>116</v>
      </c>
      <c r="J10" s="27">
        <v>120</v>
      </c>
      <c r="K10" s="2">
        <f>SUM(B10:J10)</f>
        <v>1002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130</v>
      </c>
      <c r="C13" s="27">
        <v>151</v>
      </c>
      <c r="D13" s="27">
        <v>121</v>
      </c>
      <c r="E13" s="27">
        <v>128</v>
      </c>
      <c r="F13" s="27">
        <v>124</v>
      </c>
      <c r="G13" s="27">
        <v>148</v>
      </c>
      <c r="H13" s="27">
        <v>148</v>
      </c>
      <c r="I13" s="27">
        <v>121</v>
      </c>
      <c r="J13" s="27">
        <v>107</v>
      </c>
      <c r="K13" s="2">
        <f>SUM(B13:J13)</f>
        <v>1178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130</v>
      </c>
      <c r="C14" s="27">
        <v>106</v>
      </c>
      <c r="D14" s="27">
        <v>111</v>
      </c>
      <c r="E14" s="27">
        <v>116</v>
      </c>
      <c r="F14" s="27">
        <v>124</v>
      </c>
      <c r="G14" s="27">
        <v>148</v>
      </c>
      <c r="H14" s="27">
        <v>148</v>
      </c>
      <c r="I14" s="27">
        <v>112</v>
      </c>
      <c r="J14" s="27">
        <v>107</v>
      </c>
      <c r="K14" s="2">
        <f t="shared" ref="K14:K21" si="0">SUM(B14:J14)</f>
        <v>1102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45</v>
      </c>
      <c r="D15" s="27">
        <v>10</v>
      </c>
      <c r="E15" s="27">
        <v>12</v>
      </c>
      <c r="F15" s="27">
        <v>0</v>
      </c>
      <c r="G15" s="27">
        <v>0</v>
      </c>
      <c r="H15" s="27">
        <v>0</v>
      </c>
      <c r="I15" s="27">
        <v>9</v>
      </c>
      <c r="J15" s="27">
        <v>0</v>
      </c>
      <c r="K15" s="2">
        <f t="shared" si="0"/>
        <v>76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60</v>
      </c>
      <c r="C16" s="27">
        <v>25</v>
      </c>
      <c r="D16" s="27">
        <v>44</v>
      </c>
      <c r="E16" s="27">
        <v>38</v>
      </c>
      <c r="F16" s="27">
        <v>56</v>
      </c>
      <c r="G16" s="27">
        <v>38</v>
      </c>
      <c r="H16" s="27">
        <v>17</v>
      </c>
      <c r="I16" s="27">
        <v>32</v>
      </c>
      <c r="J16" s="27">
        <v>27</v>
      </c>
      <c r="K16" s="2">
        <f t="shared" si="0"/>
        <v>337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19</v>
      </c>
      <c r="C17" s="27">
        <v>22</v>
      </c>
      <c r="D17" s="27">
        <v>7</v>
      </c>
      <c r="E17" s="27">
        <v>31</v>
      </c>
      <c r="F17" s="27">
        <v>15</v>
      </c>
      <c r="G17" s="27">
        <v>14</v>
      </c>
      <c r="H17" s="27">
        <v>12</v>
      </c>
      <c r="I17" s="27">
        <v>14</v>
      </c>
      <c r="J17" s="27">
        <v>14</v>
      </c>
      <c r="K17" s="2">
        <f t="shared" si="0"/>
        <v>148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23</v>
      </c>
      <c r="C18" s="27">
        <v>24</v>
      </c>
      <c r="D18" s="27">
        <v>13</v>
      </c>
      <c r="E18" s="27">
        <v>13</v>
      </c>
      <c r="F18" s="27">
        <v>15</v>
      </c>
      <c r="G18" s="27">
        <v>23</v>
      </c>
      <c r="H18" s="27">
        <v>13</v>
      </c>
      <c r="I18" s="27">
        <v>17</v>
      </c>
      <c r="J18" s="27">
        <v>11</v>
      </c>
      <c r="K18" s="2">
        <f t="shared" si="0"/>
        <v>152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23</v>
      </c>
      <c r="C19" s="27">
        <v>2</v>
      </c>
      <c r="D19" s="27">
        <v>6</v>
      </c>
      <c r="E19" s="27">
        <v>2</v>
      </c>
      <c r="F19" s="27">
        <v>5</v>
      </c>
      <c r="G19" s="27">
        <v>2</v>
      </c>
      <c r="H19" s="27">
        <v>3</v>
      </c>
      <c r="I19" s="27">
        <v>4</v>
      </c>
      <c r="J19" s="27">
        <v>13</v>
      </c>
      <c r="K19" s="2">
        <f t="shared" si="0"/>
        <v>60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1088</v>
      </c>
      <c r="C20" s="27">
        <v>1231</v>
      </c>
      <c r="D20" s="27">
        <v>1095</v>
      </c>
      <c r="E20" s="27">
        <v>550</v>
      </c>
      <c r="F20" s="27">
        <v>857</v>
      </c>
      <c r="G20" s="27">
        <v>752</v>
      </c>
      <c r="H20" s="27">
        <v>764</v>
      </c>
      <c r="I20" s="27">
        <v>878</v>
      </c>
      <c r="J20" s="27">
        <v>1692</v>
      </c>
      <c r="K20" s="2">
        <f t="shared" si="0"/>
        <v>8907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84</v>
      </c>
      <c r="C21" s="27">
        <v>124</v>
      </c>
      <c r="D21" s="27">
        <v>118</v>
      </c>
      <c r="E21" s="27">
        <v>112</v>
      </c>
      <c r="F21" s="27">
        <v>77</v>
      </c>
      <c r="G21" s="27">
        <v>117</v>
      </c>
      <c r="H21" s="27">
        <v>85</v>
      </c>
      <c r="I21" s="27">
        <v>110</v>
      </c>
      <c r="J21" s="27">
        <v>115</v>
      </c>
      <c r="K21" s="2">
        <f t="shared" si="0"/>
        <v>942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122</v>
      </c>
      <c r="C10" s="27">
        <v>114</v>
      </c>
      <c r="D10" s="27">
        <v>122</v>
      </c>
      <c r="E10" s="27">
        <v>121</v>
      </c>
      <c r="F10" s="27">
        <v>120</v>
      </c>
      <c r="G10" s="27">
        <v>112</v>
      </c>
      <c r="H10" s="27">
        <v>118</v>
      </c>
      <c r="I10" s="27">
        <v>117</v>
      </c>
      <c r="J10" s="27">
        <v>113</v>
      </c>
      <c r="K10" s="2">
        <f>SUM(B10:J10)</f>
        <v>1059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83</v>
      </c>
      <c r="C13" s="27">
        <v>147</v>
      </c>
      <c r="D13" s="27">
        <v>107</v>
      </c>
      <c r="E13" s="27">
        <v>110</v>
      </c>
      <c r="F13" s="27">
        <v>135</v>
      </c>
      <c r="G13" s="27">
        <v>146</v>
      </c>
      <c r="H13" s="27">
        <v>100</v>
      </c>
      <c r="I13" s="27">
        <v>153</v>
      </c>
      <c r="J13" s="27">
        <v>123</v>
      </c>
      <c r="K13" s="2">
        <f>SUM(B13:J13)</f>
        <v>1104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83</v>
      </c>
      <c r="C14" s="27">
        <v>93</v>
      </c>
      <c r="D14" s="27">
        <v>100</v>
      </c>
      <c r="E14" s="27">
        <v>101</v>
      </c>
      <c r="F14" s="27">
        <v>135</v>
      </c>
      <c r="G14" s="27">
        <v>146</v>
      </c>
      <c r="H14" s="27">
        <v>100</v>
      </c>
      <c r="I14" s="27">
        <v>142</v>
      </c>
      <c r="J14" s="27">
        <v>123</v>
      </c>
      <c r="K14" s="2">
        <f t="shared" ref="K14:K21" si="0">SUM(B14:J14)</f>
        <v>1023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54</v>
      </c>
      <c r="D15" s="27">
        <v>7</v>
      </c>
      <c r="E15" s="27">
        <v>9</v>
      </c>
      <c r="F15" s="27">
        <v>0</v>
      </c>
      <c r="G15" s="27">
        <v>0</v>
      </c>
      <c r="H15" s="27">
        <v>0</v>
      </c>
      <c r="I15" s="27">
        <v>11</v>
      </c>
      <c r="J15" s="27">
        <v>0</v>
      </c>
      <c r="K15" s="2">
        <f t="shared" si="0"/>
        <v>81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30</v>
      </c>
      <c r="C16" s="27">
        <v>42</v>
      </c>
      <c r="D16" s="27">
        <v>42</v>
      </c>
      <c r="E16" s="27">
        <v>27</v>
      </c>
      <c r="F16" s="27">
        <v>57</v>
      </c>
      <c r="G16" s="27">
        <v>33</v>
      </c>
      <c r="H16" s="27">
        <v>21</v>
      </c>
      <c r="I16" s="27">
        <v>57</v>
      </c>
      <c r="J16" s="27">
        <v>31</v>
      </c>
      <c r="K16" s="2">
        <f t="shared" si="0"/>
        <v>340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22</v>
      </c>
      <c r="C17" s="27">
        <v>28</v>
      </c>
      <c r="D17" s="27">
        <v>9</v>
      </c>
      <c r="E17" s="27">
        <v>20</v>
      </c>
      <c r="F17" s="27">
        <v>15</v>
      </c>
      <c r="G17" s="27">
        <v>14</v>
      </c>
      <c r="H17" s="27">
        <v>15</v>
      </c>
      <c r="I17" s="27">
        <v>18</v>
      </c>
      <c r="J17" s="27">
        <v>20</v>
      </c>
      <c r="K17" s="2">
        <f t="shared" si="0"/>
        <v>161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21</v>
      </c>
      <c r="C18" s="27">
        <v>16</v>
      </c>
      <c r="D18" s="27">
        <v>8</v>
      </c>
      <c r="E18" s="27">
        <v>12</v>
      </c>
      <c r="F18" s="27">
        <v>15</v>
      </c>
      <c r="G18" s="27">
        <v>27</v>
      </c>
      <c r="H18" s="27">
        <v>15</v>
      </c>
      <c r="I18" s="27">
        <v>12</v>
      </c>
      <c r="J18" s="27">
        <v>10</v>
      </c>
      <c r="K18" s="2">
        <f t="shared" si="0"/>
        <v>136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21</v>
      </c>
      <c r="C19" s="27">
        <v>2</v>
      </c>
      <c r="D19" s="27">
        <v>1</v>
      </c>
      <c r="E19" s="27">
        <v>1</v>
      </c>
      <c r="F19" s="27">
        <v>1</v>
      </c>
      <c r="G19" s="27">
        <v>6</v>
      </c>
      <c r="H19" s="27">
        <v>3</v>
      </c>
      <c r="I19" s="27">
        <v>2</v>
      </c>
      <c r="J19" s="27">
        <v>12</v>
      </c>
      <c r="K19" s="2">
        <f t="shared" si="0"/>
        <v>49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1114</v>
      </c>
      <c r="C20" s="27">
        <v>1184</v>
      </c>
      <c r="D20" s="27">
        <v>1120</v>
      </c>
      <c r="E20" s="27">
        <v>585</v>
      </c>
      <c r="F20" s="27">
        <v>924</v>
      </c>
      <c r="G20" s="27">
        <v>778</v>
      </c>
      <c r="H20" s="27">
        <v>861</v>
      </c>
      <c r="I20" s="27">
        <v>1078</v>
      </c>
      <c r="J20" s="27">
        <v>1719</v>
      </c>
      <c r="K20" s="2">
        <f t="shared" si="0"/>
        <v>9363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112</v>
      </c>
      <c r="C21" s="27">
        <v>123</v>
      </c>
      <c r="D21" s="27">
        <v>104</v>
      </c>
      <c r="E21" s="27">
        <v>126</v>
      </c>
      <c r="F21" s="27">
        <v>140</v>
      </c>
      <c r="G21" s="27">
        <v>123</v>
      </c>
      <c r="H21" s="27">
        <v>116</v>
      </c>
      <c r="I21" s="27">
        <v>128</v>
      </c>
      <c r="J21" s="27">
        <v>117</v>
      </c>
      <c r="K21" s="2">
        <f t="shared" si="0"/>
        <v>1089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120</v>
      </c>
      <c r="C10" s="27">
        <v>114</v>
      </c>
      <c r="D10" s="27">
        <v>97</v>
      </c>
      <c r="E10" s="27">
        <v>122</v>
      </c>
      <c r="F10" s="27">
        <v>113</v>
      </c>
      <c r="G10" s="27">
        <v>118</v>
      </c>
      <c r="H10" s="27">
        <v>111</v>
      </c>
      <c r="I10" s="27">
        <v>113</v>
      </c>
      <c r="J10" s="27">
        <v>112</v>
      </c>
      <c r="K10" s="2">
        <f>SUM(B10:J10)</f>
        <v>1020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109</v>
      </c>
      <c r="C13" s="27">
        <v>141</v>
      </c>
      <c r="D13" s="27">
        <v>126</v>
      </c>
      <c r="E13" s="27">
        <v>115</v>
      </c>
      <c r="F13" s="27">
        <v>100</v>
      </c>
      <c r="G13" s="27">
        <v>133</v>
      </c>
      <c r="H13" s="27">
        <v>110</v>
      </c>
      <c r="I13" s="27">
        <v>110</v>
      </c>
      <c r="J13" s="27">
        <v>92</v>
      </c>
      <c r="K13" s="2">
        <f>SUM(B13:J13)</f>
        <v>1036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109</v>
      </c>
      <c r="C14" s="27">
        <v>92</v>
      </c>
      <c r="D14" s="27">
        <v>113</v>
      </c>
      <c r="E14" s="27">
        <v>98</v>
      </c>
      <c r="F14" s="27">
        <v>100</v>
      </c>
      <c r="G14" s="27">
        <v>133</v>
      </c>
      <c r="H14" s="27">
        <v>110</v>
      </c>
      <c r="I14" s="27">
        <v>99</v>
      </c>
      <c r="J14" s="27">
        <v>92</v>
      </c>
      <c r="K14" s="2">
        <f t="shared" ref="K14:K21" si="0">SUM(B14:J14)</f>
        <v>946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49</v>
      </c>
      <c r="D15" s="27">
        <v>13</v>
      </c>
      <c r="E15" s="27">
        <v>17</v>
      </c>
      <c r="F15" s="27">
        <v>0</v>
      </c>
      <c r="G15" s="27">
        <v>0</v>
      </c>
      <c r="H15" s="27">
        <v>0</v>
      </c>
      <c r="I15" s="27">
        <v>11</v>
      </c>
      <c r="J15" s="27">
        <v>0</v>
      </c>
      <c r="K15" s="2">
        <f t="shared" si="0"/>
        <v>90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37</v>
      </c>
      <c r="C16" s="27">
        <v>24</v>
      </c>
      <c r="D16" s="27">
        <v>43</v>
      </c>
      <c r="E16" s="27">
        <v>25</v>
      </c>
      <c r="F16" s="27">
        <v>34</v>
      </c>
      <c r="G16" s="27">
        <v>30</v>
      </c>
      <c r="H16" s="27">
        <v>44</v>
      </c>
      <c r="I16" s="27">
        <v>38</v>
      </c>
      <c r="J16" s="27">
        <v>47</v>
      </c>
      <c r="K16" s="2">
        <f t="shared" si="0"/>
        <v>322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25</v>
      </c>
      <c r="C17" s="27">
        <v>29</v>
      </c>
      <c r="D17" s="27">
        <v>6</v>
      </c>
      <c r="E17" s="27">
        <v>27</v>
      </c>
      <c r="F17" s="27">
        <v>19</v>
      </c>
      <c r="G17" s="27">
        <v>28</v>
      </c>
      <c r="H17" s="27">
        <v>18</v>
      </c>
      <c r="I17" s="27">
        <v>16</v>
      </c>
      <c r="J17" s="27">
        <v>18</v>
      </c>
      <c r="K17" s="2">
        <f t="shared" si="0"/>
        <v>186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36</v>
      </c>
      <c r="C18" s="27">
        <v>34</v>
      </c>
      <c r="D18" s="27">
        <v>13</v>
      </c>
      <c r="E18" s="27">
        <v>11</v>
      </c>
      <c r="F18" s="27">
        <v>26</v>
      </c>
      <c r="G18" s="27">
        <v>21</v>
      </c>
      <c r="H18" s="27">
        <v>14</v>
      </c>
      <c r="I18" s="27">
        <v>16</v>
      </c>
      <c r="J18" s="27">
        <v>12</v>
      </c>
      <c r="K18" s="2">
        <f t="shared" si="0"/>
        <v>183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36</v>
      </c>
      <c r="C19" s="27">
        <v>1</v>
      </c>
      <c r="D19" s="27">
        <v>3</v>
      </c>
      <c r="E19" s="27">
        <v>1</v>
      </c>
      <c r="F19" s="27">
        <v>2</v>
      </c>
      <c r="G19" s="27">
        <v>0</v>
      </c>
      <c r="H19" s="27">
        <v>2</v>
      </c>
      <c r="I19" s="27">
        <v>1</v>
      </c>
      <c r="J19" s="27">
        <v>18</v>
      </c>
      <c r="K19" s="2">
        <f t="shared" si="0"/>
        <v>64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1145</v>
      </c>
      <c r="C20" s="27">
        <v>1228</v>
      </c>
      <c r="D20" s="27">
        <v>1005</v>
      </c>
      <c r="E20" s="27">
        <v>334</v>
      </c>
      <c r="F20" s="27">
        <v>891</v>
      </c>
      <c r="G20" s="27">
        <v>774</v>
      </c>
      <c r="H20" s="27">
        <v>841</v>
      </c>
      <c r="I20" s="27">
        <v>943</v>
      </c>
      <c r="J20" s="27">
        <v>1604</v>
      </c>
      <c r="K20" s="2">
        <f t="shared" si="0"/>
        <v>8765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111</v>
      </c>
      <c r="C21" s="27">
        <v>123</v>
      </c>
      <c r="D21" s="27">
        <v>122</v>
      </c>
      <c r="E21" s="27">
        <v>121</v>
      </c>
      <c r="F21" s="27">
        <v>89</v>
      </c>
      <c r="G21" s="27">
        <v>125</v>
      </c>
      <c r="H21" s="27">
        <v>116</v>
      </c>
      <c r="I21" s="27">
        <v>113</v>
      </c>
      <c r="J21" s="27">
        <v>111</v>
      </c>
      <c r="K21" s="2">
        <f t="shared" si="0"/>
        <v>1031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129</v>
      </c>
      <c r="C10" s="27">
        <v>123</v>
      </c>
      <c r="D10" s="27">
        <v>145</v>
      </c>
      <c r="E10" s="27">
        <v>123</v>
      </c>
      <c r="F10" s="27">
        <v>126</v>
      </c>
      <c r="G10" s="27">
        <v>124</v>
      </c>
      <c r="H10" s="27">
        <v>131</v>
      </c>
      <c r="I10" s="27">
        <v>127</v>
      </c>
      <c r="J10" s="27">
        <v>116</v>
      </c>
      <c r="K10" s="2">
        <f>SUM(B10:J10)</f>
        <v>1144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131</v>
      </c>
      <c r="C13" s="27">
        <v>165</v>
      </c>
      <c r="D13" s="27">
        <v>120</v>
      </c>
      <c r="E13" s="27">
        <v>171</v>
      </c>
      <c r="F13" s="27">
        <v>128</v>
      </c>
      <c r="G13" s="27">
        <v>167</v>
      </c>
      <c r="H13" s="27">
        <v>155</v>
      </c>
      <c r="I13" s="27">
        <v>133</v>
      </c>
      <c r="J13" s="27">
        <v>155</v>
      </c>
      <c r="K13" s="2">
        <f>SUM(B13:J13)</f>
        <v>1325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131</v>
      </c>
      <c r="C14" s="27">
        <v>64</v>
      </c>
      <c r="D14" s="27">
        <v>115</v>
      </c>
      <c r="E14" s="27">
        <v>157</v>
      </c>
      <c r="F14" s="27">
        <v>128</v>
      </c>
      <c r="G14" s="27">
        <v>167</v>
      </c>
      <c r="H14" s="27">
        <v>155</v>
      </c>
      <c r="I14" s="27">
        <v>117</v>
      </c>
      <c r="J14" s="27">
        <v>155</v>
      </c>
      <c r="K14" s="2">
        <f t="shared" ref="K14:K21" si="0">SUM(B14:J14)</f>
        <v>1189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101</v>
      </c>
      <c r="D15" s="27">
        <v>5</v>
      </c>
      <c r="E15" s="27">
        <v>14</v>
      </c>
      <c r="F15" s="27">
        <v>0</v>
      </c>
      <c r="G15" s="27">
        <v>0</v>
      </c>
      <c r="H15" s="27">
        <v>0</v>
      </c>
      <c r="I15" s="27">
        <v>16</v>
      </c>
      <c r="J15" s="27">
        <v>0</v>
      </c>
      <c r="K15" s="2">
        <f t="shared" si="0"/>
        <v>136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60</v>
      </c>
      <c r="C16" s="27">
        <v>42</v>
      </c>
      <c r="D16" s="27">
        <v>42</v>
      </c>
      <c r="E16" s="27">
        <v>25</v>
      </c>
      <c r="F16" s="27">
        <v>27</v>
      </c>
      <c r="G16" s="27">
        <v>36</v>
      </c>
      <c r="H16" s="27">
        <v>50</v>
      </c>
      <c r="I16" s="27">
        <v>37</v>
      </c>
      <c r="J16" s="27">
        <v>29</v>
      </c>
      <c r="K16" s="2">
        <f t="shared" si="0"/>
        <v>348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29</v>
      </c>
      <c r="C17" s="27">
        <v>25</v>
      </c>
      <c r="D17" s="27">
        <v>11</v>
      </c>
      <c r="E17" s="27">
        <v>24</v>
      </c>
      <c r="F17" s="27">
        <v>15</v>
      </c>
      <c r="G17" s="27">
        <v>45</v>
      </c>
      <c r="H17" s="27">
        <v>16</v>
      </c>
      <c r="I17" s="27">
        <v>15</v>
      </c>
      <c r="J17" s="27">
        <v>14</v>
      </c>
      <c r="K17" s="2">
        <f t="shared" si="0"/>
        <v>194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26</v>
      </c>
      <c r="C18" s="27">
        <v>22</v>
      </c>
      <c r="D18" s="27">
        <v>12</v>
      </c>
      <c r="E18" s="27">
        <v>29</v>
      </c>
      <c r="F18" s="27">
        <v>25</v>
      </c>
      <c r="G18" s="27">
        <v>29</v>
      </c>
      <c r="H18" s="27">
        <v>12</v>
      </c>
      <c r="I18" s="27">
        <v>8</v>
      </c>
      <c r="J18" s="27">
        <v>19</v>
      </c>
      <c r="K18" s="2">
        <f t="shared" si="0"/>
        <v>182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26</v>
      </c>
      <c r="C19" s="27">
        <v>0</v>
      </c>
      <c r="D19" s="27">
        <v>2</v>
      </c>
      <c r="E19" s="27">
        <v>2</v>
      </c>
      <c r="F19" s="27">
        <v>1</v>
      </c>
      <c r="G19" s="27">
        <v>2</v>
      </c>
      <c r="H19" s="27">
        <v>4</v>
      </c>
      <c r="I19" s="27">
        <v>5</v>
      </c>
      <c r="J19" s="27">
        <v>21</v>
      </c>
      <c r="K19" s="2">
        <f t="shared" si="0"/>
        <v>63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1410</v>
      </c>
      <c r="C20" s="27">
        <v>1344</v>
      </c>
      <c r="D20" s="27">
        <v>1365</v>
      </c>
      <c r="E20" s="27">
        <v>646</v>
      </c>
      <c r="F20" s="27">
        <v>1008</v>
      </c>
      <c r="G20" s="27">
        <v>761</v>
      </c>
      <c r="H20" s="27">
        <v>998</v>
      </c>
      <c r="I20" s="27">
        <v>1034</v>
      </c>
      <c r="J20" s="27">
        <v>2136</v>
      </c>
      <c r="K20" s="2">
        <f t="shared" si="0"/>
        <v>10702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173</v>
      </c>
      <c r="C21" s="27">
        <v>141</v>
      </c>
      <c r="D21" s="27">
        <v>124</v>
      </c>
      <c r="E21" s="27">
        <v>127</v>
      </c>
      <c r="F21" s="27">
        <v>163</v>
      </c>
      <c r="G21" s="27">
        <v>135</v>
      </c>
      <c r="H21" s="27">
        <v>134</v>
      </c>
      <c r="I21" s="27">
        <v>133</v>
      </c>
      <c r="J21" s="27">
        <v>128</v>
      </c>
      <c r="K21" s="2">
        <f t="shared" si="0"/>
        <v>1258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69</v>
      </c>
      <c r="C10" s="27">
        <v>48</v>
      </c>
      <c r="D10" s="27">
        <v>58</v>
      </c>
      <c r="E10" s="27">
        <v>52</v>
      </c>
      <c r="F10" s="27">
        <v>58</v>
      </c>
      <c r="G10" s="27">
        <v>43</v>
      </c>
      <c r="H10" s="27">
        <v>52</v>
      </c>
      <c r="I10" s="27">
        <v>57</v>
      </c>
      <c r="J10" s="27">
        <v>62</v>
      </c>
      <c r="K10" s="2">
        <f>SUM(B10:J10)</f>
        <v>499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63</v>
      </c>
      <c r="C13" s="27">
        <v>63</v>
      </c>
      <c r="D13" s="27">
        <v>58</v>
      </c>
      <c r="E13" s="27">
        <v>67</v>
      </c>
      <c r="F13" s="27">
        <v>53</v>
      </c>
      <c r="G13" s="27">
        <v>62</v>
      </c>
      <c r="H13" s="27">
        <v>45</v>
      </c>
      <c r="I13" s="27">
        <v>57</v>
      </c>
      <c r="J13" s="27">
        <v>46</v>
      </c>
      <c r="K13" s="2">
        <f>SUM(B13:J13)</f>
        <v>514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63</v>
      </c>
      <c r="C14" s="27">
        <v>38</v>
      </c>
      <c r="D14" s="27">
        <v>50</v>
      </c>
      <c r="E14" s="27">
        <v>62</v>
      </c>
      <c r="F14" s="27">
        <v>53</v>
      </c>
      <c r="G14" s="27">
        <v>62</v>
      </c>
      <c r="H14" s="27">
        <v>45</v>
      </c>
      <c r="I14" s="27">
        <v>46</v>
      </c>
      <c r="J14" s="27">
        <v>46</v>
      </c>
      <c r="K14" s="2">
        <f t="shared" ref="K14:K21" si="0">SUM(B14:J14)</f>
        <v>465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25</v>
      </c>
      <c r="D15" s="27">
        <v>8</v>
      </c>
      <c r="E15" s="27">
        <v>5</v>
      </c>
      <c r="F15" s="27">
        <v>0</v>
      </c>
      <c r="G15" s="27">
        <v>0</v>
      </c>
      <c r="H15" s="27">
        <v>0</v>
      </c>
      <c r="I15" s="27">
        <v>11</v>
      </c>
      <c r="J15" s="27">
        <v>0</v>
      </c>
      <c r="K15" s="2">
        <f t="shared" si="0"/>
        <v>49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7</v>
      </c>
      <c r="C16" s="27">
        <v>10</v>
      </c>
      <c r="D16" s="27">
        <v>11</v>
      </c>
      <c r="E16" s="27">
        <v>13</v>
      </c>
      <c r="F16" s="27">
        <v>3</v>
      </c>
      <c r="G16" s="27">
        <v>21</v>
      </c>
      <c r="H16" s="27">
        <v>27</v>
      </c>
      <c r="I16" s="27">
        <v>17</v>
      </c>
      <c r="J16" s="27">
        <v>19</v>
      </c>
      <c r="K16" s="2">
        <f t="shared" si="0"/>
        <v>128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18</v>
      </c>
      <c r="C17" s="27">
        <v>14</v>
      </c>
      <c r="D17" s="27">
        <v>6</v>
      </c>
      <c r="E17" s="27">
        <v>8</v>
      </c>
      <c r="F17" s="27">
        <v>3</v>
      </c>
      <c r="G17" s="27">
        <v>17</v>
      </c>
      <c r="H17" s="27">
        <v>9</v>
      </c>
      <c r="I17" s="27">
        <v>15</v>
      </c>
      <c r="J17" s="27">
        <v>9</v>
      </c>
      <c r="K17" s="2">
        <f t="shared" si="0"/>
        <v>99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9</v>
      </c>
      <c r="C18" s="27">
        <v>8</v>
      </c>
      <c r="D18" s="27">
        <v>7</v>
      </c>
      <c r="E18" s="27">
        <v>6</v>
      </c>
      <c r="F18" s="27">
        <v>10</v>
      </c>
      <c r="G18" s="27">
        <v>8</v>
      </c>
      <c r="H18" s="27">
        <v>5</v>
      </c>
      <c r="I18" s="27">
        <v>8</v>
      </c>
      <c r="J18" s="27">
        <v>7</v>
      </c>
      <c r="K18" s="2">
        <f t="shared" si="0"/>
        <v>68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9</v>
      </c>
      <c r="C19" s="27">
        <v>1</v>
      </c>
      <c r="D19" s="27">
        <v>3</v>
      </c>
      <c r="E19" s="27">
        <v>3</v>
      </c>
      <c r="F19" s="27">
        <v>0</v>
      </c>
      <c r="G19" s="27">
        <v>2</v>
      </c>
      <c r="H19" s="27">
        <v>0</v>
      </c>
      <c r="I19" s="27">
        <v>1</v>
      </c>
      <c r="J19" s="27">
        <v>7</v>
      </c>
      <c r="K19" s="2">
        <f t="shared" si="0"/>
        <v>26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437</v>
      </c>
      <c r="C20" s="27">
        <v>449</v>
      </c>
      <c r="D20" s="27">
        <v>670</v>
      </c>
      <c r="E20" s="27">
        <v>248</v>
      </c>
      <c r="F20" s="27">
        <v>396</v>
      </c>
      <c r="G20" s="27">
        <v>260</v>
      </c>
      <c r="H20" s="27">
        <v>338</v>
      </c>
      <c r="I20" s="27">
        <v>390</v>
      </c>
      <c r="J20" s="27">
        <v>744</v>
      </c>
      <c r="K20" s="2">
        <f t="shared" si="0"/>
        <v>3932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36</v>
      </c>
      <c r="C21" s="27">
        <v>44</v>
      </c>
      <c r="D21" s="27">
        <v>45</v>
      </c>
      <c r="E21" s="27">
        <v>44</v>
      </c>
      <c r="F21" s="27">
        <v>46</v>
      </c>
      <c r="G21" s="27">
        <v>47</v>
      </c>
      <c r="H21" s="27">
        <v>37</v>
      </c>
      <c r="I21" s="27">
        <v>49</v>
      </c>
      <c r="J21" s="27">
        <v>43</v>
      </c>
      <c r="K21" s="2">
        <f t="shared" si="0"/>
        <v>391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183</v>
      </c>
      <c r="C10" s="27">
        <v>183</v>
      </c>
      <c r="D10" s="27">
        <v>180</v>
      </c>
      <c r="E10" s="27">
        <v>198</v>
      </c>
      <c r="F10" s="27">
        <v>179</v>
      </c>
      <c r="G10" s="27">
        <v>180</v>
      </c>
      <c r="H10" s="27">
        <v>186</v>
      </c>
      <c r="I10" s="27">
        <v>196</v>
      </c>
      <c r="J10" s="27">
        <v>183</v>
      </c>
      <c r="K10" s="2">
        <f>SUM(B10:J10)</f>
        <v>1668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90</v>
      </c>
      <c r="C13" s="27">
        <v>144</v>
      </c>
      <c r="D13" s="27">
        <v>114</v>
      </c>
      <c r="E13" s="27">
        <v>126</v>
      </c>
      <c r="F13" s="27">
        <v>123</v>
      </c>
      <c r="G13" s="27">
        <v>132</v>
      </c>
      <c r="H13" s="27">
        <v>124</v>
      </c>
      <c r="I13" s="27">
        <v>138</v>
      </c>
      <c r="J13" s="27">
        <v>120</v>
      </c>
      <c r="K13" s="2">
        <f>SUM(B13:J13)</f>
        <v>1111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90</v>
      </c>
      <c r="C14" s="27">
        <v>83</v>
      </c>
      <c r="D14" s="27">
        <v>103</v>
      </c>
      <c r="E14" s="27">
        <v>118</v>
      </c>
      <c r="F14" s="27">
        <v>123</v>
      </c>
      <c r="G14" s="27">
        <v>132</v>
      </c>
      <c r="H14" s="27">
        <v>124</v>
      </c>
      <c r="I14" s="27">
        <v>125</v>
      </c>
      <c r="J14" s="27">
        <v>120</v>
      </c>
      <c r="K14" s="2">
        <f t="shared" ref="K14:K21" si="0">SUM(B14:J14)</f>
        <v>1018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61</v>
      </c>
      <c r="D15" s="27">
        <v>11</v>
      </c>
      <c r="E15" s="27">
        <v>8</v>
      </c>
      <c r="F15" s="27">
        <v>0</v>
      </c>
      <c r="G15" s="27">
        <v>0</v>
      </c>
      <c r="H15" s="27">
        <v>0</v>
      </c>
      <c r="I15" s="27">
        <v>13</v>
      </c>
      <c r="J15" s="27">
        <v>0</v>
      </c>
      <c r="K15" s="2">
        <f t="shared" si="0"/>
        <v>93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36</v>
      </c>
      <c r="C16" s="27">
        <v>41</v>
      </c>
      <c r="D16" s="27">
        <v>24</v>
      </c>
      <c r="E16" s="27">
        <v>22</v>
      </c>
      <c r="F16" s="27">
        <v>90</v>
      </c>
      <c r="G16" s="27">
        <v>27</v>
      </c>
      <c r="H16" s="27">
        <v>31</v>
      </c>
      <c r="I16" s="27">
        <v>60</v>
      </c>
      <c r="J16" s="27">
        <v>38</v>
      </c>
      <c r="K16" s="2">
        <f t="shared" si="0"/>
        <v>369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22</v>
      </c>
      <c r="C17" s="27">
        <v>23</v>
      </c>
      <c r="D17" s="27">
        <v>16</v>
      </c>
      <c r="E17" s="27">
        <v>32</v>
      </c>
      <c r="F17" s="27">
        <v>27</v>
      </c>
      <c r="G17" s="27">
        <v>36</v>
      </c>
      <c r="H17" s="27">
        <v>15</v>
      </c>
      <c r="I17" s="27">
        <v>27</v>
      </c>
      <c r="J17" s="27">
        <v>18</v>
      </c>
      <c r="K17" s="2">
        <f t="shared" si="0"/>
        <v>216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30</v>
      </c>
      <c r="C18" s="27">
        <v>22</v>
      </c>
      <c r="D18" s="27">
        <v>12</v>
      </c>
      <c r="E18" s="27">
        <v>15</v>
      </c>
      <c r="F18" s="27">
        <v>25</v>
      </c>
      <c r="G18" s="27">
        <v>16</v>
      </c>
      <c r="H18" s="27">
        <v>10</v>
      </c>
      <c r="I18" s="27">
        <v>15</v>
      </c>
      <c r="J18" s="27">
        <v>13</v>
      </c>
      <c r="K18" s="2">
        <f t="shared" si="0"/>
        <v>158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30</v>
      </c>
      <c r="C19" s="27">
        <v>0</v>
      </c>
      <c r="D19" s="27">
        <v>1</v>
      </c>
      <c r="E19" s="27">
        <v>1</v>
      </c>
      <c r="F19" s="27">
        <v>1</v>
      </c>
      <c r="G19" s="27">
        <v>1</v>
      </c>
      <c r="H19" s="27">
        <v>3</v>
      </c>
      <c r="I19" s="27">
        <v>2</v>
      </c>
      <c r="J19" s="27">
        <v>15</v>
      </c>
      <c r="K19" s="2">
        <f t="shared" si="0"/>
        <v>54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1372</v>
      </c>
      <c r="C20" s="27">
        <v>1417</v>
      </c>
      <c r="D20" s="27">
        <v>1860</v>
      </c>
      <c r="E20" s="27">
        <v>775</v>
      </c>
      <c r="F20" s="27">
        <v>1313</v>
      </c>
      <c r="G20" s="27">
        <v>956</v>
      </c>
      <c r="H20" s="27">
        <v>1108</v>
      </c>
      <c r="I20" s="27">
        <v>1255</v>
      </c>
      <c r="J20" s="27">
        <v>2625</v>
      </c>
      <c r="K20" s="2">
        <f t="shared" si="0"/>
        <v>12681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183</v>
      </c>
      <c r="C21" s="27">
        <v>138</v>
      </c>
      <c r="D21" s="27">
        <v>163</v>
      </c>
      <c r="E21" s="27">
        <v>180</v>
      </c>
      <c r="F21" s="27">
        <v>152</v>
      </c>
      <c r="G21" s="27">
        <v>171</v>
      </c>
      <c r="H21" s="27">
        <v>152</v>
      </c>
      <c r="I21" s="27">
        <v>169</v>
      </c>
      <c r="J21" s="27">
        <v>173</v>
      </c>
      <c r="K21" s="2">
        <f t="shared" si="0"/>
        <v>1481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95</v>
      </c>
      <c r="C10" s="27">
        <v>100</v>
      </c>
      <c r="D10" s="27">
        <v>105</v>
      </c>
      <c r="E10" s="27">
        <v>96</v>
      </c>
      <c r="F10" s="27">
        <v>95</v>
      </c>
      <c r="G10" s="27">
        <v>96</v>
      </c>
      <c r="H10" s="27">
        <v>70</v>
      </c>
      <c r="I10" s="27">
        <v>104</v>
      </c>
      <c r="J10" s="27">
        <v>151</v>
      </c>
      <c r="K10" s="2">
        <f>SUM(B10:J10)</f>
        <v>912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136</v>
      </c>
      <c r="C13" s="27">
        <v>149</v>
      </c>
      <c r="D13" s="27">
        <v>133</v>
      </c>
      <c r="E13" s="27">
        <v>161</v>
      </c>
      <c r="F13" s="27">
        <v>141</v>
      </c>
      <c r="G13" s="27">
        <v>157</v>
      </c>
      <c r="H13" s="27">
        <v>123</v>
      </c>
      <c r="I13" s="27">
        <v>151</v>
      </c>
      <c r="J13" s="27">
        <v>163</v>
      </c>
      <c r="K13" s="2">
        <f>SUM(B13:J13)</f>
        <v>1314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136</v>
      </c>
      <c r="C14" s="27">
        <v>83</v>
      </c>
      <c r="D14" s="27">
        <v>123</v>
      </c>
      <c r="E14" s="27">
        <v>144</v>
      </c>
      <c r="F14" s="27">
        <v>141</v>
      </c>
      <c r="G14" s="27">
        <v>157</v>
      </c>
      <c r="H14" s="27">
        <v>123</v>
      </c>
      <c r="I14" s="27">
        <v>143</v>
      </c>
      <c r="J14" s="27">
        <v>163</v>
      </c>
      <c r="K14" s="2">
        <f t="shared" ref="K14:K21" si="0">SUM(B14:J14)</f>
        <v>1213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66</v>
      </c>
      <c r="D15" s="27">
        <v>10</v>
      </c>
      <c r="E15" s="27">
        <v>17</v>
      </c>
      <c r="F15" s="27">
        <v>0</v>
      </c>
      <c r="G15" s="27">
        <v>0</v>
      </c>
      <c r="H15" s="27">
        <v>0</v>
      </c>
      <c r="I15" s="27">
        <v>8</v>
      </c>
      <c r="J15" s="27">
        <v>0</v>
      </c>
      <c r="K15" s="2">
        <f t="shared" si="0"/>
        <v>101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29</v>
      </c>
      <c r="C16" s="27">
        <v>20</v>
      </c>
      <c r="D16" s="27">
        <v>38</v>
      </c>
      <c r="E16" s="27">
        <v>23</v>
      </c>
      <c r="F16" s="27">
        <v>34</v>
      </c>
      <c r="G16" s="27">
        <v>20</v>
      </c>
      <c r="H16" s="27">
        <v>31</v>
      </c>
      <c r="I16" s="27">
        <v>31</v>
      </c>
      <c r="J16" s="27">
        <v>15</v>
      </c>
      <c r="K16" s="2">
        <f t="shared" si="0"/>
        <v>241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14</v>
      </c>
      <c r="C17" s="27">
        <v>25</v>
      </c>
      <c r="D17" s="27">
        <v>25</v>
      </c>
      <c r="E17" s="27">
        <v>23</v>
      </c>
      <c r="F17" s="27">
        <v>23</v>
      </c>
      <c r="G17" s="27">
        <v>22</v>
      </c>
      <c r="H17" s="27">
        <v>16</v>
      </c>
      <c r="I17" s="27">
        <v>13</v>
      </c>
      <c r="J17" s="27">
        <v>29</v>
      </c>
      <c r="K17" s="2">
        <f t="shared" si="0"/>
        <v>190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23</v>
      </c>
      <c r="C18" s="27">
        <v>12</v>
      </c>
      <c r="D18" s="27">
        <v>23</v>
      </c>
      <c r="E18" s="27">
        <v>10</v>
      </c>
      <c r="F18" s="27">
        <v>28</v>
      </c>
      <c r="G18" s="27">
        <v>24</v>
      </c>
      <c r="H18" s="27">
        <v>17</v>
      </c>
      <c r="I18" s="27">
        <v>13</v>
      </c>
      <c r="J18" s="27">
        <v>24</v>
      </c>
      <c r="K18" s="2">
        <f t="shared" si="0"/>
        <v>174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23</v>
      </c>
      <c r="C19" s="27">
        <v>2</v>
      </c>
      <c r="D19" s="27">
        <v>2</v>
      </c>
      <c r="E19" s="27">
        <v>3</v>
      </c>
      <c r="F19" s="27">
        <v>2</v>
      </c>
      <c r="G19" s="27">
        <v>4</v>
      </c>
      <c r="H19" s="27">
        <v>4</v>
      </c>
      <c r="I19" s="27">
        <v>2</v>
      </c>
      <c r="J19" s="27">
        <v>24</v>
      </c>
      <c r="K19" s="2">
        <f t="shared" si="0"/>
        <v>66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1196</v>
      </c>
      <c r="C20" s="27">
        <v>1310</v>
      </c>
      <c r="D20" s="27">
        <v>1080</v>
      </c>
      <c r="E20" s="27">
        <v>591</v>
      </c>
      <c r="F20" s="27">
        <v>1176</v>
      </c>
      <c r="G20" s="27">
        <v>705</v>
      </c>
      <c r="H20" s="27">
        <v>863</v>
      </c>
      <c r="I20" s="27">
        <v>893</v>
      </c>
      <c r="J20" s="27">
        <v>1845</v>
      </c>
      <c r="K20" s="2">
        <f t="shared" si="0"/>
        <v>9659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156</v>
      </c>
      <c r="C21" s="27">
        <v>156</v>
      </c>
      <c r="D21" s="27">
        <v>145</v>
      </c>
      <c r="E21" s="27">
        <v>127</v>
      </c>
      <c r="F21" s="27">
        <v>133</v>
      </c>
      <c r="G21" s="27">
        <v>151</v>
      </c>
      <c r="H21" s="27">
        <v>140</v>
      </c>
      <c r="I21" s="27">
        <v>141</v>
      </c>
      <c r="J21" s="27">
        <v>130</v>
      </c>
      <c r="K21" s="2">
        <f t="shared" si="0"/>
        <v>1279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134</v>
      </c>
      <c r="C10" s="27">
        <v>128</v>
      </c>
      <c r="D10" s="27">
        <v>129</v>
      </c>
      <c r="E10" s="27">
        <v>140</v>
      </c>
      <c r="F10" s="27">
        <v>136</v>
      </c>
      <c r="G10" s="27">
        <v>139</v>
      </c>
      <c r="H10" s="27">
        <v>131</v>
      </c>
      <c r="I10" s="27">
        <v>126</v>
      </c>
      <c r="J10" s="27">
        <v>136</v>
      </c>
      <c r="K10" s="2">
        <f>SUM(B10:J10)</f>
        <v>1199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134</v>
      </c>
      <c r="C13" s="27">
        <v>179</v>
      </c>
      <c r="D13" s="27">
        <v>157</v>
      </c>
      <c r="E13" s="27">
        <v>159</v>
      </c>
      <c r="F13" s="27">
        <v>128</v>
      </c>
      <c r="G13" s="27">
        <v>166</v>
      </c>
      <c r="H13" s="27">
        <v>155</v>
      </c>
      <c r="I13" s="27">
        <v>165</v>
      </c>
      <c r="J13" s="27">
        <v>141</v>
      </c>
      <c r="K13" s="2">
        <f>SUM(B13:J13)</f>
        <v>1384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134</v>
      </c>
      <c r="C14" s="27">
        <v>111</v>
      </c>
      <c r="D14" s="27">
        <v>150</v>
      </c>
      <c r="E14" s="27">
        <v>141</v>
      </c>
      <c r="F14" s="27">
        <v>128</v>
      </c>
      <c r="G14" s="27">
        <v>166</v>
      </c>
      <c r="H14" s="27">
        <v>155</v>
      </c>
      <c r="I14" s="27">
        <v>158</v>
      </c>
      <c r="J14" s="27">
        <v>141</v>
      </c>
      <c r="K14" s="2">
        <f t="shared" ref="K14:K21" si="0">SUM(B14:J14)</f>
        <v>1284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68</v>
      </c>
      <c r="D15" s="27">
        <v>7</v>
      </c>
      <c r="E15" s="27">
        <v>18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100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19</v>
      </c>
      <c r="C16" s="27">
        <v>42</v>
      </c>
      <c r="D16" s="27">
        <v>33</v>
      </c>
      <c r="E16" s="27">
        <v>30</v>
      </c>
      <c r="F16" s="27">
        <v>37</v>
      </c>
      <c r="G16" s="27">
        <v>36</v>
      </c>
      <c r="H16" s="27">
        <v>54</v>
      </c>
      <c r="I16" s="27">
        <v>32</v>
      </c>
      <c r="J16" s="27">
        <v>47</v>
      </c>
      <c r="K16" s="2">
        <f t="shared" si="0"/>
        <v>330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30</v>
      </c>
      <c r="C17" s="27">
        <v>24</v>
      </c>
      <c r="D17" s="27">
        <v>20</v>
      </c>
      <c r="E17" s="27">
        <v>19</v>
      </c>
      <c r="F17" s="27">
        <v>23</v>
      </c>
      <c r="G17" s="27">
        <v>26</v>
      </c>
      <c r="H17" s="27">
        <v>23</v>
      </c>
      <c r="I17" s="27">
        <v>24</v>
      </c>
      <c r="J17" s="27">
        <v>16</v>
      </c>
      <c r="K17" s="2">
        <f t="shared" si="0"/>
        <v>205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16</v>
      </c>
      <c r="C18" s="27">
        <v>17</v>
      </c>
      <c r="D18" s="27">
        <v>18</v>
      </c>
      <c r="E18" s="27">
        <v>15</v>
      </c>
      <c r="F18" s="27">
        <v>24</v>
      </c>
      <c r="G18" s="27">
        <v>18</v>
      </c>
      <c r="H18" s="27">
        <v>3</v>
      </c>
      <c r="I18" s="27">
        <v>10</v>
      </c>
      <c r="J18" s="27">
        <v>13</v>
      </c>
      <c r="K18" s="2">
        <f t="shared" si="0"/>
        <v>134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16</v>
      </c>
      <c r="C19" s="27">
        <v>1</v>
      </c>
      <c r="D19" s="27">
        <v>3</v>
      </c>
      <c r="E19" s="27">
        <v>0</v>
      </c>
      <c r="F19" s="27">
        <v>0</v>
      </c>
      <c r="G19" s="27">
        <v>3</v>
      </c>
      <c r="H19" s="27">
        <v>21</v>
      </c>
      <c r="I19" s="27">
        <v>3</v>
      </c>
      <c r="J19" s="27">
        <v>15</v>
      </c>
      <c r="K19" s="2">
        <f t="shared" si="0"/>
        <v>62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1223</v>
      </c>
      <c r="C20" s="27">
        <v>1256</v>
      </c>
      <c r="D20" s="27">
        <v>1160</v>
      </c>
      <c r="E20" s="27">
        <v>645</v>
      </c>
      <c r="F20" s="27">
        <v>930</v>
      </c>
      <c r="G20" s="27">
        <v>744</v>
      </c>
      <c r="H20" s="27">
        <v>967</v>
      </c>
      <c r="I20" s="27">
        <v>941</v>
      </c>
      <c r="J20" s="27">
        <v>1966</v>
      </c>
      <c r="K20" s="2">
        <f t="shared" si="0"/>
        <v>9832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123</v>
      </c>
      <c r="C21" s="27">
        <v>142</v>
      </c>
      <c r="D21" s="27">
        <v>114</v>
      </c>
      <c r="E21" s="27">
        <v>125</v>
      </c>
      <c r="F21" s="27">
        <v>102</v>
      </c>
      <c r="G21" s="27">
        <v>140</v>
      </c>
      <c r="H21" s="27">
        <v>111</v>
      </c>
      <c r="I21" s="27">
        <v>123</v>
      </c>
      <c r="J21" s="27">
        <v>133</v>
      </c>
      <c r="K21" s="2">
        <f t="shared" si="0"/>
        <v>1113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114</v>
      </c>
      <c r="C10" s="27">
        <v>105</v>
      </c>
      <c r="D10" s="27">
        <v>127</v>
      </c>
      <c r="E10" s="27">
        <v>114</v>
      </c>
      <c r="F10" s="27">
        <v>112</v>
      </c>
      <c r="G10" s="27">
        <v>111</v>
      </c>
      <c r="H10" s="27">
        <v>107</v>
      </c>
      <c r="I10" s="27">
        <v>117</v>
      </c>
      <c r="J10" s="27">
        <v>112</v>
      </c>
      <c r="K10" s="2">
        <f>SUM(B10:J10)</f>
        <v>1019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108</v>
      </c>
      <c r="C13" s="27">
        <v>128</v>
      </c>
      <c r="D13" s="27">
        <v>112</v>
      </c>
      <c r="E13" s="27">
        <v>130</v>
      </c>
      <c r="F13" s="27">
        <v>106</v>
      </c>
      <c r="G13" s="27">
        <v>136</v>
      </c>
      <c r="H13" s="27">
        <v>98</v>
      </c>
      <c r="I13" s="27">
        <v>147</v>
      </c>
      <c r="J13" s="27">
        <v>130</v>
      </c>
      <c r="K13" s="2">
        <f>SUM(B13:J13)</f>
        <v>1095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108</v>
      </c>
      <c r="C14" s="27">
        <v>75</v>
      </c>
      <c r="D14" s="27">
        <v>105</v>
      </c>
      <c r="E14" s="27">
        <v>111</v>
      </c>
      <c r="F14" s="27">
        <v>106</v>
      </c>
      <c r="G14" s="27">
        <v>136</v>
      </c>
      <c r="H14" s="27">
        <v>98</v>
      </c>
      <c r="I14" s="27">
        <v>138</v>
      </c>
      <c r="J14" s="27">
        <v>130</v>
      </c>
      <c r="K14" s="2">
        <f t="shared" ref="K14:K21" si="0">SUM(B14:J14)</f>
        <v>1007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53</v>
      </c>
      <c r="D15" s="27">
        <v>7</v>
      </c>
      <c r="E15" s="27">
        <v>19</v>
      </c>
      <c r="F15" s="27">
        <v>0</v>
      </c>
      <c r="G15" s="27">
        <v>0</v>
      </c>
      <c r="H15" s="27">
        <v>0</v>
      </c>
      <c r="I15" s="27">
        <v>9</v>
      </c>
      <c r="J15" s="27">
        <v>0</v>
      </c>
      <c r="K15" s="2">
        <f t="shared" si="0"/>
        <v>88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18</v>
      </c>
      <c r="C16" s="27">
        <v>29</v>
      </c>
      <c r="D16" s="27">
        <v>30</v>
      </c>
      <c r="E16" s="27">
        <v>34</v>
      </c>
      <c r="F16" s="27">
        <v>29</v>
      </c>
      <c r="G16" s="27">
        <v>18</v>
      </c>
      <c r="H16" s="27">
        <v>51</v>
      </c>
      <c r="I16" s="27">
        <v>42</v>
      </c>
      <c r="J16" s="27">
        <v>31</v>
      </c>
      <c r="K16" s="2">
        <f t="shared" si="0"/>
        <v>282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12</v>
      </c>
      <c r="C17" s="27">
        <v>17</v>
      </c>
      <c r="D17" s="27">
        <v>17</v>
      </c>
      <c r="E17" s="27">
        <v>26</v>
      </c>
      <c r="F17" s="27">
        <v>22</v>
      </c>
      <c r="G17" s="27">
        <v>35</v>
      </c>
      <c r="H17" s="27">
        <v>22</v>
      </c>
      <c r="I17" s="27">
        <v>29</v>
      </c>
      <c r="J17" s="27">
        <v>23</v>
      </c>
      <c r="K17" s="2">
        <f t="shared" si="0"/>
        <v>203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26</v>
      </c>
      <c r="C18" s="27">
        <v>20</v>
      </c>
      <c r="D18" s="27">
        <v>18</v>
      </c>
      <c r="E18" s="27">
        <v>16</v>
      </c>
      <c r="F18" s="27">
        <v>15</v>
      </c>
      <c r="G18" s="27">
        <v>11</v>
      </c>
      <c r="H18" s="27">
        <v>9</v>
      </c>
      <c r="I18" s="27">
        <v>11</v>
      </c>
      <c r="J18" s="27">
        <v>20</v>
      </c>
      <c r="K18" s="2">
        <f t="shared" si="0"/>
        <v>146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26</v>
      </c>
      <c r="C19" s="27">
        <v>1</v>
      </c>
      <c r="D19" s="27">
        <v>1</v>
      </c>
      <c r="E19" s="27">
        <v>1</v>
      </c>
      <c r="F19" s="27">
        <v>2</v>
      </c>
      <c r="G19" s="27">
        <v>4</v>
      </c>
      <c r="H19" s="27">
        <v>4</v>
      </c>
      <c r="I19" s="27">
        <v>4</v>
      </c>
      <c r="J19" s="27">
        <v>20</v>
      </c>
      <c r="K19" s="2">
        <f t="shared" si="0"/>
        <v>63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1182</v>
      </c>
      <c r="C20" s="27">
        <v>1118</v>
      </c>
      <c r="D20" s="27">
        <v>1155</v>
      </c>
      <c r="E20" s="27">
        <v>603</v>
      </c>
      <c r="F20" s="27">
        <v>815</v>
      </c>
      <c r="G20" s="27">
        <v>632</v>
      </c>
      <c r="H20" s="27">
        <v>804</v>
      </c>
      <c r="I20" s="27">
        <v>885</v>
      </c>
      <c r="J20" s="27">
        <v>1548</v>
      </c>
      <c r="K20" s="2">
        <f t="shared" si="0"/>
        <v>8742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145</v>
      </c>
      <c r="C21" s="27">
        <v>121</v>
      </c>
      <c r="D21" s="27">
        <v>117</v>
      </c>
      <c r="E21" s="27">
        <v>123</v>
      </c>
      <c r="F21" s="27">
        <v>142</v>
      </c>
      <c r="G21" s="27">
        <v>117</v>
      </c>
      <c r="H21" s="27">
        <v>108</v>
      </c>
      <c r="I21" s="27">
        <v>103</v>
      </c>
      <c r="J21" s="27">
        <v>118</v>
      </c>
      <c r="K21" s="2">
        <f t="shared" si="0"/>
        <v>1094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89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62</v>
      </c>
      <c r="C10" s="27">
        <v>54</v>
      </c>
      <c r="D10" s="27">
        <v>59</v>
      </c>
      <c r="E10" s="27">
        <v>56</v>
      </c>
      <c r="F10" s="27">
        <v>52</v>
      </c>
      <c r="G10" s="27">
        <v>59</v>
      </c>
      <c r="H10" s="27">
        <v>52</v>
      </c>
      <c r="I10" s="27">
        <v>56</v>
      </c>
      <c r="J10" s="27">
        <v>45</v>
      </c>
      <c r="K10" s="2">
        <f>SUM(B10:J10)</f>
        <v>495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87</v>
      </c>
      <c r="C13" s="27">
        <v>82</v>
      </c>
      <c r="D13" s="27">
        <v>54</v>
      </c>
      <c r="E13" s="27">
        <v>70</v>
      </c>
      <c r="F13" s="27">
        <v>57</v>
      </c>
      <c r="G13" s="27">
        <v>62</v>
      </c>
      <c r="H13" s="27">
        <v>66</v>
      </c>
      <c r="I13" s="27">
        <v>39</v>
      </c>
      <c r="J13" s="27">
        <v>64</v>
      </c>
      <c r="K13" s="2">
        <f>SUM(B13:J13)</f>
        <v>581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87</v>
      </c>
      <c r="C14" s="27">
        <v>50</v>
      </c>
      <c r="D14" s="27">
        <v>47</v>
      </c>
      <c r="E14" s="27">
        <v>60</v>
      </c>
      <c r="F14" s="27">
        <v>57</v>
      </c>
      <c r="G14" s="27">
        <v>62</v>
      </c>
      <c r="H14" s="27">
        <v>66</v>
      </c>
      <c r="I14" s="27">
        <v>32</v>
      </c>
      <c r="J14" s="27">
        <v>64</v>
      </c>
      <c r="K14" s="2">
        <f t="shared" ref="K14:K21" si="0">SUM(B14:J14)</f>
        <v>525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32</v>
      </c>
      <c r="D15" s="27">
        <v>7</v>
      </c>
      <c r="E15" s="27">
        <v>10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56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19</v>
      </c>
      <c r="C16" s="27">
        <v>18</v>
      </c>
      <c r="D16" s="27">
        <v>10</v>
      </c>
      <c r="E16" s="27">
        <v>17</v>
      </c>
      <c r="F16" s="27">
        <v>11</v>
      </c>
      <c r="G16" s="27">
        <v>32</v>
      </c>
      <c r="H16" s="27">
        <v>53</v>
      </c>
      <c r="I16" s="27">
        <v>12</v>
      </c>
      <c r="J16" s="27">
        <v>19</v>
      </c>
      <c r="K16" s="2">
        <f t="shared" si="0"/>
        <v>191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9</v>
      </c>
      <c r="C17" s="27">
        <v>6</v>
      </c>
      <c r="D17" s="27">
        <v>4</v>
      </c>
      <c r="E17" s="27">
        <v>11</v>
      </c>
      <c r="F17" s="27">
        <v>7</v>
      </c>
      <c r="G17" s="27">
        <v>17</v>
      </c>
      <c r="H17" s="27">
        <v>16</v>
      </c>
      <c r="I17" s="27">
        <v>9</v>
      </c>
      <c r="J17" s="27">
        <v>10</v>
      </c>
      <c r="K17" s="2">
        <f t="shared" si="0"/>
        <v>89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11</v>
      </c>
      <c r="C18" s="27">
        <v>10</v>
      </c>
      <c r="D18" s="27">
        <v>9</v>
      </c>
      <c r="E18" s="27">
        <v>5</v>
      </c>
      <c r="F18" s="27">
        <v>11</v>
      </c>
      <c r="G18" s="27">
        <v>7</v>
      </c>
      <c r="H18" s="27">
        <v>8</v>
      </c>
      <c r="I18" s="27">
        <v>2</v>
      </c>
      <c r="J18" s="27">
        <v>9</v>
      </c>
      <c r="K18" s="2">
        <f t="shared" si="0"/>
        <v>72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11</v>
      </c>
      <c r="C19" s="27">
        <v>0</v>
      </c>
      <c r="D19" s="27">
        <v>6</v>
      </c>
      <c r="E19" s="27">
        <v>0</v>
      </c>
      <c r="F19" s="27">
        <v>2</v>
      </c>
      <c r="G19" s="27">
        <v>1</v>
      </c>
      <c r="H19" s="27">
        <v>0</v>
      </c>
      <c r="I19" s="27">
        <v>6</v>
      </c>
      <c r="J19" s="27">
        <v>9</v>
      </c>
      <c r="K19" s="2">
        <f t="shared" si="0"/>
        <v>35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525</v>
      </c>
      <c r="C20" s="27">
        <v>544</v>
      </c>
      <c r="D20" s="27">
        <v>695</v>
      </c>
      <c r="E20" s="27">
        <v>296</v>
      </c>
      <c r="F20" s="27">
        <v>391</v>
      </c>
      <c r="G20" s="27">
        <v>307</v>
      </c>
      <c r="H20" s="27">
        <v>389</v>
      </c>
      <c r="I20" s="27">
        <v>433</v>
      </c>
      <c r="J20" s="27">
        <v>749</v>
      </c>
      <c r="K20" s="2">
        <f t="shared" si="0"/>
        <v>4329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31</v>
      </c>
      <c r="C21" s="27">
        <v>49</v>
      </c>
      <c r="D21" s="27">
        <v>44</v>
      </c>
      <c r="E21" s="27">
        <v>62</v>
      </c>
      <c r="F21" s="27">
        <v>47</v>
      </c>
      <c r="G21" s="27">
        <v>43</v>
      </c>
      <c r="H21" s="27">
        <v>58</v>
      </c>
      <c r="I21" s="27">
        <v>62</v>
      </c>
      <c r="J21" s="27">
        <v>35</v>
      </c>
      <c r="K21" s="2">
        <f t="shared" si="0"/>
        <v>431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28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9">
        <f>SUM(ENERO_2017!B10,FEBRERO_2017!B10,MARZO_2017!B10,ABRIL_2017!B10,MAYO_2017!B10,JUNIO_2017!B10,JULIO_2017!B10,AGOSTO_2017!B10,SEPTIEMBRE_2017!B10,OCTUBRE_2017!B10,NOVIEMBRE_2017!B10,DICIEMBRE_2017!B10)</f>
        <v>706</v>
      </c>
      <c r="C10" s="9">
        <f>SUM(ENERO_2017!C10,FEBRERO_2017!C10,MARZO_2017!C10,ABRIL_2017!C10,MAYO_2017!C10,JUNIO_2017!C10,JULIO_2017!C10,AGOSTO_2017!C10,SEPTIEMBRE_2017!C10,OCTUBRE_2017!C10,NOVIEMBRE_2017!C10,DICIEMBRE_2017!C10)</f>
        <v>722</v>
      </c>
      <c r="D10" s="9">
        <f>SUM(ENERO_2017!D10,FEBRERO_2017!D10,MARZO_2017!D10,ABRIL_2017!D10,MAYO_2017!D10,JUNIO_2017!D10,JULIO_2017!D10,AGOSTO_2017!D10,SEPTIEMBRE_2017!D10,OCTUBRE_2017!D10,NOVIEMBRE_2017!D10,DICIEMBRE_2017!D10)</f>
        <v>488</v>
      </c>
      <c r="E10" s="9">
        <f>SUM(ENERO_2017!E10,FEBRERO_2017!E10,MARZO_2017!E10,ABRIL_2017!E10,MAYO_2017!E10,JUNIO_2017!E10,JULIO_2017!E10,AGOSTO_2017!E10,SEPTIEMBRE_2017!E10,OCTUBRE_2017!E10,NOVIEMBRE_2017!E10,DICIEMBRE_2017!E10)</f>
        <v>539</v>
      </c>
      <c r="F10" s="9">
        <f>SUM(ENERO_2017!F10,FEBRERO_2017!F10,MARZO_2017!F10,ABRIL_2017!F10,MAYO_2017!F10,JUNIO_2017!F10,JULIO_2017!F10,AGOSTO_2017!F10,SEPTIEMBRE_2017!F10,OCTUBRE_2017!F10,NOVIEMBRE_2017!F10,DICIEMBRE_2017!F10)</f>
        <v>478</v>
      </c>
      <c r="G10" s="9">
        <f>SUM(ENERO_2017!G10,FEBRERO_2017!G10,MARZO_2017!G10,ABRIL_2017!G10,MAYO_2017!G10,JUNIO_2017!G10,JULIO_2017!G10,AGOSTO_2017!G10,SEPTIEMBRE_2017!G10,OCTUBRE_2017!G10,NOVIEMBRE_2017!G10,DICIEMBRE_2017!G10)</f>
        <v>482</v>
      </c>
      <c r="H10" s="9">
        <f>SUM(ENERO_2017!H10,FEBRERO_2017!H10,MARZO_2017!H10,ABRIL_2017!H10,MAYO_2017!H10,JUNIO_2017!H10,JULIO_2017!H10,AGOSTO_2017!H10,SEPTIEMBRE_2017!H10,OCTUBRE_2017!H10,NOVIEMBRE_2017!H10,DICIEMBRE_2017!H10)</f>
        <v>504</v>
      </c>
      <c r="I10" s="9">
        <f>SUM(ENERO_2017!I10,FEBRERO_2017!I10,MARZO_2017!I10,ABRIL_2017!I10,MAYO_2017!I10,JUNIO_2017!I10,JULIO_2017!I10,AGOSTO_2017!I10,SEPTIEMBRE_2017!I10,OCTUBRE_2017!I10,NOVIEMBRE_2017!I10,DICIEMBRE_2017!I10)</f>
        <v>575</v>
      </c>
      <c r="J10" s="9">
        <f>SUM(ENERO_2017!J10,FEBRERO_2017!J10,MARZO_2017!J10,ABRIL_2017!J10,MAYO_2017!J10,JUNIO_2017!J10,JULIO_2017!J10,AGOSTO_2017!J10,SEPTIEMBRE_2017!J10,OCTUBRE_2017!J10,NOVIEMBRE_2017!J10,DICIEMBRE_2017!J10)</f>
        <v>477</v>
      </c>
      <c r="K10" s="2">
        <f t="shared" ref="K10:K21" si="0">SUM(B10:J10)</f>
        <v>4971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56" ht="13.5" customHeight="1" x14ac:dyDescent="0.2">
      <c r="A11" s="1" t="s">
        <v>148</v>
      </c>
      <c r="B11" s="9" t="s">
        <v>147</v>
      </c>
      <c r="C11" s="9" t="s">
        <v>147</v>
      </c>
      <c r="D11" s="9" t="s">
        <v>147</v>
      </c>
      <c r="E11" s="9" t="s">
        <v>147</v>
      </c>
      <c r="F11" s="9" t="s">
        <v>147</v>
      </c>
      <c r="G11" s="9" t="s">
        <v>147</v>
      </c>
      <c r="H11" s="9" t="s">
        <v>147</v>
      </c>
      <c r="I11" s="9" t="s">
        <v>147</v>
      </c>
      <c r="J11" s="9" t="s">
        <v>147</v>
      </c>
      <c r="K11" s="10" t="s">
        <v>147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56" ht="13.5" customHeight="1" x14ac:dyDescent="0.2">
      <c r="A12" s="1" t="s">
        <v>149</v>
      </c>
      <c r="B12" s="9" t="s">
        <v>147</v>
      </c>
      <c r="C12" s="9" t="s">
        <v>147</v>
      </c>
      <c r="D12" s="9" t="s">
        <v>147</v>
      </c>
      <c r="E12" s="9" t="s">
        <v>147</v>
      </c>
      <c r="F12" s="9" t="s">
        <v>147</v>
      </c>
      <c r="G12" s="9" t="s">
        <v>147</v>
      </c>
      <c r="H12" s="9" t="s">
        <v>147</v>
      </c>
      <c r="I12" s="9" t="s">
        <v>147</v>
      </c>
      <c r="J12" s="9" t="s">
        <v>147</v>
      </c>
      <c r="K12" s="10" t="s">
        <v>147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56" ht="13.5" customHeight="1" x14ac:dyDescent="0.2">
      <c r="A13" s="1" t="s">
        <v>1</v>
      </c>
      <c r="B13" s="9">
        <f>SUM(ENERO_2017!B13,FEBRERO_2017!B13,MARZO_2017!B13,ABRIL_2017!B13,MAYO_2017!B13,JUNIO_2017!B13,JULIO_2017!B13,AGOSTO_2017!B13,SEPTIEMBRE_2017!B13,OCTUBRE_2017!B13,NOVIEMBRE_2017!B13,DICIEMBRE_2017!B13)</f>
        <v>755</v>
      </c>
      <c r="C13" s="9">
        <f>SUM(ENERO_2017!C13,FEBRERO_2017!C13,MARZO_2017!C13,ABRIL_2017!C13,MAYO_2017!C13,JUNIO_2017!C13,JULIO_2017!C13,AGOSTO_2017!C13,SEPTIEMBRE_2017!C13,OCTUBRE_2017!C13,NOVIEMBRE_2017!C13,DICIEMBRE_2017!C13)</f>
        <v>997</v>
      </c>
      <c r="D13" s="9">
        <f>SUM(ENERO_2017!D13,FEBRERO_2017!D13,MARZO_2017!D13,ABRIL_2017!D13,MAYO_2017!D13,JUNIO_2017!D13,JULIO_2017!D13,AGOSTO_2017!D13,SEPTIEMBRE_2017!D13,OCTUBRE_2017!D13,NOVIEMBRE_2017!D13,DICIEMBRE_2017!D13)</f>
        <v>541</v>
      </c>
      <c r="E13" s="9">
        <f>SUM(ENERO_2017!E13,FEBRERO_2017!E13,MARZO_2017!E13,ABRIL_2017!E13,MAYO_2017!E13,JUNIO_2017!E13,JULIO_2017!E13,AGOSTO_2017!E13,SEPTIEMBRE_2017!E13,OCTUBRE_2017!E13,NOVIEMBRE_2017!E13,DICIEMBRE_2017!E13)</f>
        <v>716</v>
      </c>
      <c r="F13" s="9">
        <f>SUM(ENERO_2017!F13,FEBRERO_2017!F13,MARZO_2017!F13,ABRIL_2017!F13,MAYO_2017!F13,JUNIO_2017!F13,JULIO_2017!F13,AGOSTO_2017!F13,SEPTIEMBRE_2017!F13,OCTUBRE_2017!F13,NOVIEMBRE_2017!F13,DICIEMBRE_2017!F13)</f>
        <v>493</v>
      </c>
      <c r="G13" s="9">
        <f>SUM(ENERO_2017!G13,FEBRERO_2017!G13,MARZO_2017!G13,ABRIL_2017!G13,MAYO_2017!G13,JUNIO_2017!G13,JULIO_2017!G13,AGOSTO_2017!G13,SEPTIEMBRE_2017!G13,OCTUBRE_2017!G13,NOVIEMBRE_2017!G13,DICIEMBRE_2017!G13)</f>
        <v>674</v>
      </c>
      <c r="H13" s="9">
        <f>SUM(ENERO_2017!H13,FEBRERO_2017!H13,MARZO_2017!H13,ABRIL_2017!H13,MAYO_2017!H13,JUNIO_2017!H13,JULIO_2017!H13,AGOSTO_2017!H13,SEPTIEMBRE_2017!H13,OCTUBRE_2017!H13,NOVIEMBRE_2017!H13,DICIEMBRE_2017!H13)</f>
        <v>549</v>
      </c>
      <c r="I13" s="9">
        <f>SUM(ENERO_2017!I13,FEBRERO_2017!I13,MARZO_2017!I13,ABRIL_2017!I13,MAYO_2017!I13,JUNIO_2017!I13,JULIO_2017!I13,AGOSTO_2017!I13,SEPTIEMBRE_2017!I13,OCTUBRE_2017!I13,NOVIEMBRE_2017!I13,DICIEMBRE_2017!I13)</f>
        <v>578</v>
      </c>
      <c r="J13" s="9">
        <f>SUM(ENERO_2017!J13,FEBRERO_2017!J13,MARZO_2017!J13,ABRIL_2017!J13,MAYO_2017!J13,JUNIO_2017!J13,JULIO_2017!J13,AGOSTO_2017!J13,SEPTIEMBRE_2017!J13,OCTUBRE_2017!J13,NOVIEMBRE_2017!J13,DICIEMBRE_2017!J13)</f>
        <v>555</v>
      </c>
      <c r="K13" s="2">
        <f>SUM(B13:J13)</f>
        <v>5858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56" ht="13.5" customHeight="1" x14ac:dyDescent="0.2">
      <c r="A14" s="1" t="s">
        <v>192</v>
      </c>
      <c r="B14" s="9">
        <f>SUM(ENERO_2017!B14,FEBRERO_2017!B14,MARZO_2017!B14,ABRIL_2017!B14,MAYO_2017!B14,JUNIO_2017!B14,JULIO_2017!B14,AGOSTO_2017!B14,SEPTIEMBRE_2017!B14,OCTUBRE_2017!B14,NOVIEMBRE_2017!B14,DICIEMBRE_2017!B14)</f>
        <v>755</v>
      </c>
      <c r="C14" s="9">
        <f>SUM(ENERO_2017!C14,FEBRERO_2017!C14,MARZO_2017!C14,ABRIL_2017!C14,MAYO_2017!C14,JUNIO_2017!C14,JULIO_2017!C14,AGOSTO_2017!C14,SEPTIEMBRE_2017!C14,OCTUBRE_2017!C14,NOVIEMBRE_2017!C14,DICIEMBRE_2017!C14)</f>
        <v>830</v>
      </c>
      <c r="D14" s="9">
        <f>SUM(ENERO_2017!D14,FEBRERO_2017!D14,MARZO_2017!D14,ABRIL_2017!D14,MAYO_2017!D14,JUNIO_2017!D14,JULIO_2017!D14,AGOSTO_2017!D14,SEPTIEMBRE_2017!D14,OCTUBRE_2017!D14,NOVIEMBRE_2017!D14,DICIEMBRE_2017!D14)</f>
        <v>498</v>
      </c>
      <c r="E14" s="9">
        <f>SUM(ENERO_2017!E14,FEBRERO_2017!E14,MARZO_2017!E14,ABRIL_2017!E14,MAYO_2017!E14,JUNIO_2017!E14,JULIO_2017!E14,AGOSTO_2017!E14,SEPTIEMBRE_2017!E14,OCTUBRE_2017!E14,NOVIEMBRE_2017!E14,DICIEMBRE_2017!E14)</f>
        <v>639</v>
      </c>
      <c r="F14" s="9">
        <f>SUM(ENERO_2017!F14,FEBRERO_2017!F14,MARZO_2017!F14,ABRIL_2017!F14,MAYO_2017!F14,JUNIO_2017!F14,JULIO_2017!F14,AGOSTO_2017!F14,SEPTIEMBRE_2017!F14,OCTUBRE_2017!F14,NOVIEMBRE_2017!F14,DICIEMBRE_2017!F14)</f>
        <v>493</v>
      </c>
      <c r="G14" s="9">
        <f>SUM(ENERO_2017!G14,FEBRERO_2017!G14,MARZO_2017!G14,ABRIL_2017!G14,MAYO_2017!G14,JUNIO_2017!G14,JULIO_2017!G14,AGOSTO_2017!G14,SEPTIEMBRE_2017!G14,OCTUBRE_2017!G14,NOVIEMBRE_2017!G14,DICIEMBRE_2017!G14)</f>
        <v>674</v>
      </c>
      <c r="H14" s="9">
        <f>SUM(ENERO_2017!H14,FEBRERO_2017!H14,MARZO_2017!H14,ABRIL_2017!H14,MAYO_2017!H14,JUNIO_2017!H14,JULIO_2017!H14,AGOSTO_2017!H14,SEPTIEMBRE_2017!H14,OCTUBRE_2017!H14,NOVIEMBRE_2017!H14,DICIEMBRE_2017!H14)</f>
        <v>549</v>
      </c>
      <c r="I14" s="9">
        <f>SUM(ENERO_2017!I14,FEBRERO_2017!I14,MARZO_2017!I14,ABRIL_2017!I14,MAYO_2017!I14,JUNIO_2017!I14,JULIO_2017!I14,AGOSTO_2017!I14,SEPTIEMBRE_2017!I14,OCTUBRE_2017!I14,NOVIEMBRE_2017!I14,DICIEMBRE_2017!I14)</f>
        <v>525</v>
      </c>
      <c r="J14" s="9">
        <f>SUM(ENERO_2017!J14,FEBRERO_2017!J14,MARZO_2017!J14,ABRIL_2017!J14,MAYO_2017!J14,JUNIO_2017!J14,JULIO_2017!J14,AGOSTO_2017!J14,SEPTIEMBRE_2017!J14,OCTUBRE_2017!J14,NOVIEMBRE_2017!J14,DICIEMBRE_2017!J14)</f>
        <v>555</v>
      </c>
      <c r="K14" s="2">
        <f t="shared" si="0"/>
        <v>5518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56" ht="13.5" customHeight="1" x14ac:dyDescent="0.2">
      <c r="A15" s="1" t="s">
        <v>193</v>
      </c>
      <c r="B15" s="9">
        <f>SUM(ENERO_2017!B15,FEBRERO_2017!B15,MARZO_2017!B15,ABRIL_2017!B15,MAYO_2017!B15,JUNIO_2017!B15,JULIO_2017!B15,AGOSTO_2017!B15,SEPTIEMBRE_2017!B15,OCTUBRE_2017!B15,NOVIEMBRE_2017!B15,DICIEMBRE_2017!B15)</f>
        <v>0</v>
      </c>
      <c r="C15" s="9">
        <f>SUM(ENERO_2017!C15,FEBRERO_2017!C15,MARZO_2017!C15,ABRIL_2017!C15,MAYO_2017!C15,JUNIO_2017!C15,JULIO_2017!C15,AGOSTO_2017!C15,SEPTIEMBRE_2017!C15,OCTUBRE_2017!C15,NOVIEMBRE_2017!C15,DICIEMBRE_2017!C15)</f>
        <v>167</v>
      </c>
      <c r="D15" s="9">
        <f>SUM(ENERO_2017!D15,FEBRERO_2017!D15,MARZO_2017!D15,ABRIL_2017!D15,MAYO_2017!D15,JUNIO_2017!D15,JULIO_2017!D15,AGOSTO_2017!D15,SEPTIEMBRE_2017!D15,OCTUBRE_2017!D15,NOVIEMBRE_2017!D15,DICIEMBRE_2017!D15)</f>
        <v>43</v>
      </c>
      <c r="E15" s="9">
        <f>SUM(ENERO_2017!E15,FEBRERO_2017!E15,MARZO_2017!E15,ABRIL_2017!E15,MAYO_2017!E15,JUNIO_2017!E15,JULIO_2017!E15,AGOSTO_2017!E15,SEPTIEMBRE_2017!E15,OCTUBRE_2017!E15,NOVIEMBRE_2017!E15,DICIEMBRE_2017!E15)</f>
        <v>77</v>
      </c>
      <c r="F15" s="9">
        <f>SUM(ENERO_2017!F15,FEBRERO_2017!F15,MARZO_2017!F15,ABRIL_2017!F15,MAYO_2017!F15,JUNIO_2017!F15,JULIO_2017!F15,AGOSTO_2017!F15,SEPTIEMBRE_2017!F15,OCTUBRE_2017!F15,NOVIEMBRE_2017!F15,DICIEMBRE_2017!F15)</f>
        <v>0</v>
      </c>
      <c r="G15" s="9">
        <f>SUM(ENERO_2017!G15,FEBRERO_2017!G15,MARZO_2017!G15,ABRIL_2017!G15,MAYO_2017!G15,JUNIO_2017!G15,JULIO_2017!G15,AGOSTO_2017!G15,SEPTIEMBRE_2017!G15,OCTUBRE_2017!G15,NOVIEMBRE_2017!G15,DICIEMBRE_2017!G15)</f>
        <v>0</v>
      </c>
      <c r="H15" s="9">
        <f>SUM(ENERO_2017!H15,FEBRERO_2017!H15,MARZO_2017!H15,ABRIL_2017!H15,MAYO_2017!H15,JUNIO_2017!H15,JULIO_2017!H15,AGOSTO_2017!H15,SEPTIEMBRE_2017!H15,OCTUBRE_2017!H15,NOVIEMBRE_2017!H15,DICIEMBRE_2017!H15)</f>
        <v>0</v>
      </c>
      <c r="I15" s="9">
        <f>SUM(ENERO_2017!I15,FEBRERO_2017!I15,MARZO_2017!I15,ABRIL_2017!I15,MAYO_2017!I15,JUNIO_2017!I15,JULIO_2017!I15,AGOSTO_2017!I15,SEPTIEMBRE_2017!I15,OCTUBRE_2017!I15,NOVIEMBRE_2017!I15,DICIEMBRE_2017!I15)</f>
        <v>53</v>
      </c>
      <c r="J15" s="9">
        <f>SUM(ENERO_2017!J15,FEBRERO_2017!J15,MARZO_2017!J15,ABRIL_2017!J15,MAYO_2017!J15,JUNIO_2017!J15,JULIO_2017!J15,AGOSTO_2017!J15,SEPTIEMBRE_2017!J15,OCTUBRE_2017!J15,NOVIEMBRE_2017!J15,DICIEMBRE_2017!J15)</f>
        <v>0</v>
      </c>
      <c r="K15" s="2">
        <f t="shared" si="0"/>
        <v>340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56" ht="13.5" customHeight="1" x14ac:dyDescent="0.2">
      <c r="A16" s="1" t="s">
        <v>194</v>
      </c>
      <c r="B16" s="9">
        <f>SUM(ENERO_2017!B16,FEBRERO_2017!B16,MARZO_2017!B16,ABRIL_2017!B16,MAYO_2017!B16,JUNIO_2017!B16,JULIO_2017!B16,AGOSTO_2017!B16,SEPTIEMBRE_2017!B16,OCTUBRE_2017!B16,NOVIEMBRE_2017!B16,DICIEMBRE_2017!B16)</f>
        <v>183</v>
      </c>
      <c r="C16" s="9">
        <f>SUM(ENERO_2017!C16,FEBRERO_2017!C16,MARZO_2017!C16,ABRIL_2017!C16,MAYO_2017!C16,JUNIO_2017!C16,JULIO_2017!C16,AGOSTO_2017!C16,SEPTIEMBRE_2017!C16,OCTUBRE_2017!C16,NOVIEMBRE_2017!C16,DICIEMBRE_2017!C16)</f>
        <v>250</v>
      </c>
      <c r="D16" s="9">
        <f>SUM(ENERO_2017!D16,FEBRERO_2017!D16,MARZO_2017!D16,ABRIL_2017!D16,MAYO_2017!D16,JUNIO_2017!D16,JULIO_2017!D16,AGOSTO_2017!D16,SEPTIEMBRE_2017!D16,OCTUBRE_2017!D16,NOVIEMBRE_2017!D16,DICIEMBRE_2017!D16)</f>
        <v>307</v>
      </c>
      <c r="E16" s="9">
        <f>SUM(ENERO_2017!E16,FEBRERO_2017!E16,MARZO_2017!E16,ABRIL_2017!E16,MAYO_2017!E16,JUNIO_2017!E16,JULIO_2017!E16,AGOSTO_2017!E16,SEPTIEMBRE_2017!E16,OCTUBRE_2017!E16,NOVIEMBRE_2017!E16,DICIEMBRE_2017!E16)</f>
        <v>253</v>
      </c>
      <c r="F16" s="9">
        <f>SUM(ENERO_2017!F16,FEBRERO_2017!F16,MARZO_2017!F16,ABRIL_2017!F16,MAYO_2017!F16,JUNIO_2017!F16,JULIO_2017!F16,AGOSTO_2017!F16,SEPTIEMBRE_2017!F16,OCTUBRE_2017!F16,NOVIEMBRE_2017!F16,DICIEMBRE_2017!F16)</f>
        <v>229</v>
      </c>
      <c r="G16" s="9">
        <f>SUM(ENERO_2017!G16,FEBRERO_2017!G16,MARZO_2017!G16,ABRIL_2017!G16,MAYO_2017!G16,JUNIO_2017!G16,JULIO_2017!G16,AGOSTO_2017!G16,SEPTIEMBRE_2017!G16,OCTUBRE_2017!G16,NOVIEMBRE_2017!G16,DICIEMBRE_2017!G16)</f>
        <v>252</v>
      </c>
      <c r="H16" s="9">
        <f>SUM(ENERO_2017!H16,FEBRERO_2017!H16,MARZO_2017!H16,ABRIL_2017!H16,MAYO_2017!H16,JUNIO_2017!H16,JULIO_2017!H16,AGOSTO_2017!H16,SEPTIEMBRE_2017!H16,OCTUBRE_2017!H16,NOVIEMBRE_2017!H16,DICIEMBRE_2017!H16)</f>
        <v>253</v>
      </c>
      <c r="I16" s="9">
        <f>SUM(ENERO_2017!I16,FEBRERO_2017!I16,MARZO_2017!I16,ABRIL_2017!I16,MAYO_2017!I16,JUNIO_2017!I16,JULIO_2017!I16,AGOSTO_2017!I16,SEPTIEMBRE_2017!I16,OCTUBRE_2017!I16,NOVIEMBRE_2017!I16,DICIEMBRE_2017!I16)</f>
        <v>307</v>
      </c>
      <c r="J16" s="9">
        <f>SUM(ENERO_2017!J16,FEBRERO_2017!J16,MARZO_2017!J16,ABRIL_2017!J16,MAYO_2017!J16,JUNIO_2017!J16,JULIO_2017!J16,AGOSTO_2017!J16,SEPTIEMBRE_2017!J16,OCTUBRE_2017!J16,NOVIEMBRE_2017!J16,DICIEMBRE_2017!J16)</f>
        <v>333</v>
      </c>
      <c r="K16" s="2">
        <f t="shared" ref="K16:K19" si="1">SUM(B16:J16)</f>
        <v>2367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" t="s">
        <v>195</v>
      </c>
      <c r="B17" s="9">
        <f>SUM(ENERO_2017!B17,FEBRERO_2017!B17,MARZO_2017!B17,ABRIL_2017!B17,MAYO_2017!B17,JUNIO_2017!B17,JULIO_2017!B17,AGOSTO_2017!B17,SEPTIEMBRE_2017!B17,OCTUBRE_2017!B17,NOVIEMBRE_2017!B17,DICIEMBRE_2017!B17)</f>
        <v>166</v>
      </c>
      <c r="C17" s="9">
        <f>SUM(ENERO_2017!C17,FEBRERO_2017!C17,MARZO_2017!C17,ABRIL_2017!C17,MAYO_2017!C17,JUNIO_2017!C17,JULIO_2017!C17,AGOSTO_2017!C17,SEPTIEMBRE_2017!C17,OCTUBRE_2017!C17,NOVIEMBRE_2017!C17,DICIEMBRE_2017!C17)</f>
        <v>223</v>
      </c>
      <c r="D17" s="9">
        <f>SUM(ENERO_2017!D17,FEBRERO_2017!D17,MARZO_2017!D17,ABRIL_2017!D17,MAYO_2017!D17,JUNIO_2017!D17,JULIO_2017!D17,AGOSTO_2017!D17,SEPTIEMBRE_2017!D17,OCTUBRE_2017!D17,NOVIEMBRE_2017!D17,DICIEMBRE_2017!D17)</f>
        <v>171</v>
      </c>
      <c r="E17" s="9">
        <f>SUM(ENERO_2017!E17,FEBRERO_2017!E17,MARZO_2017!E17,ABRIL_2017!E17,MAYO_2017!E17,JUNIO_2017!E17,JULIO_2017!E17,AGOSTO_2017!E17,SEPTIEMBRE_2017!E17,OCTUBRE_2017!E17,NOVIEMBRE_2017!E17,DICIEMBRE_2017!E17)</f>
        <v>183</v>
      </c>
      <c r="F17" s="9">
        <f>SUM(ENERO_2017!F17,FEBRERO_2017!F17,MARZO_2017!F17,ABRIL_2017!F17,MAYO_2017!F17,JUNIO_2017!F17,JULIO_2017!F17,AGOSTO_2017!F17,SEPTIEMBRE_2017!F17,OCTUBRE_2017!F17,NOVIEMBRE_2017!F17,DICIEMBRE_2017!F17)</f>
        <v>198</v>
      </c>
      <c r="G17" s="9">
        <f>SUM(ENERO_2017!G17,FEBRERO_2017!G17,MARZO_2017!G17,ABRIL_2017!G17,MAYO_2017!G17,JUNIO_2017!G17,JULIO_2017!G17,AGOSTO_2017!G17,SEPTIEMBRE_2017!G17,OCTUBRE_2017!G17,NOVIEMBRE_2017!G17,DICIEMBRE_2017!G17)</f>
        <v>272</v>
      </c>
      <c r="H17" s="9">
        <f>SUM(ENERO_2017!H17,FEBRERO_2017!H17,MARZO_2017!H17,ABRIL_2017!H17,MAYO_2017!H17,JUNIO_2017!H17,JULIO_2017!H17,AGOSTO_2017!H17,SEPTIEMBRE_2017!H17,OCTUBRE_2017!H17,NOVIEMBRE_2017!H17,DICIEMBRE_2017!H17)</f>
        <v>157</v>
      </c>
      <c r="I17" s="9">
        <f>SUM(ENERO_2017!I17,FEBRERO_2017!I17,MARZO_2017!I17,ABRIL_2017!I17,MAYO_2017!I17,JUNIO_2017!I17,JULIO_2017!I17,AGOSTO_2017!I17,SEPTIEMBRE_2017!I17,OCTUBRE_2017!I17,NOVIEMBRE_2017!I17,DICIEMBRE_2017!I17)</f>
        <v>162</v>
      </c>
      <c r="J17" s="9">
        <f>SUM(ENERO_2017!J17,FEBRERO_2017!J17,MARZO_2017!J17,ABRIL_2017!J17,MAYO_2017!J17,JUNIO_2017!J17,JULIO_2017!J17,AGOSTO_2017!J17,SEPTIEMBRE_2017!J17,OCTUBRE_2017!J17,NOVIEMBRE_2017!J17,DICIEMBRE_2017!J17)</f>
        <v>236</v>
      </c>
      <c r="K17" s="2">
        <f t="shared" si="1"/>
        <v>1768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" t="s">
        <v>196</v>
      </c>
      <c r="B18" s="9">
        <f>SUM(ENERO_2017!B18,FEBRERO_2017!B18,MARZO_2017!B18,ABRIL_2017!B18,MAYO_2017!B18,JUNIO_2017!B18,JULIO_2017!B18,AGOSTO_2017!B18,SEPTIEMBRE_2017!B18,OCTUBRE_2017!B18,NOVIEMBRE_2017!B18,DICIEMBRE_2017!B18)</f>
        <v>178</v>
      </c>
      <c r="C18" s="9">
        <f>SUM(ENERO_2017!C18,FEBRERO_2017!C18,MARZO_2017!C18,ABRIL_2017!C18,MAYO_2017!C18,JUNIO_2017!C18,JULIO_2017!C18,AGOSTO_2017!C18,SEPTIEMBRE_2017!C18,OCTUBRE_2017!C18,NOVIEMBRE_2017!C18,DICIEMBRE_2017!C18)</f>
        <v>179</v>
      </c>
      <c r="D18" s="9">
        <f>SUM(ENERO_2017!D18,FEBRERO_2017!D18,MARZO_2017!D18,ABRIL_2017!D18,MAYO_2017!D18,JUNIO_2017!D18,JULIO_2017!D18,AGOSTO_2017!D18,SEPTIEMBRE_2017!D18,OCTUBRE_2017!D18,NOVIEMBRE_2017!D18,DICIEMBRE_2017!D18)</f>
        <v>138</v>
      </c>
      <c r="E18" s="9">
        <f>SUM(ENERO_2017!E18,FEBRERO_2017!E18,MARZO_2017!E18,ABRIL_2017!E18,MAYO_2017!E18,JUNIO_2017!E18,JULIO_2017!E18,AGOSTO_2017!E18,SEPTIEMBRE_2017!E18,OCTUBRE_2017!E18,NOVIEMBRE_2017!E18,DICIEMBRE_2017!E18)</f>
        <v>151</v>
      </c>
      <c r="F18" s="9">
        <f>SUM(ENERO_2017!F18,FEBRERO_2017!F18,MARZO_2017!F18,ABRIL_2017!F18,MAYO_2017!F18,JUNIO_2017!F18,JULIO_2017!F18,AGOSTO_2017!F18,SEPTIEMBRE_2017!F18,OCTUBRE_2017!F18,NOVIEMBRE_2017!F18,DICIEMBRE_2017!F18)</f>
        <v>200</v>
      </c>
      <c r="G18" s="9">
        <f>SUM(ENERO_2017!G18,FEBRERO_2017!G18,MARZO_2017!G18,ABRIL_2017!G18,MAYO_2017!G18,JUNIO_2017!G18,JULIO_2017!G18,AGOSTO_2017!G18,SEPTIEMBRE_2017!G18,OCTUBRE_2017!G18,NOVIEMBRE_2017!G18,DICIEMBRE_2017!G18)</f>
        <v>140</v>
      </c>
      <c r="H18" s="9">
        <f>SUM(ENERO_2017!H18,FEBRERO_2017!H18,MARZO_2017!H18,ABRIL_2017!H18,MAYO_2017!H18,JUNIO_2017!H18,JULIO_2017!H18,AGOSTO_2017!H18,SEPTIEMBRE_2017!H18,OCTUBRE_2017!H18,NOVIEMBRE_2017!H18,DICIEMBRE_2017!H18)</f>
        <v>173</v>
      </c>
      <c r="I18" s="9">
        <f>SUM(ENERO_2017!I18,FEBRERO_2017!I18,MARZO_2017!I18,ABRIL_2017!I18,MAYO_2017!I18,JUNIO_2017!I18,JULIO_2017!I18,AGOSTO_2017!I18,SEPTIEMBRE_2017!I18,OCTUBRE_2017!I18,NOVIEMBRE_2017!I18,DICIEMBRE_2017!I18)</f>
        <v>139</v>
      </c>
      <c r="J18" s="9">
        <f>SUM(ENERO_2017!J18,FEBRERO_2017!J18,MARZO_2017!J18,ABRIL_2017!J18,MAYO_2017!J18,JUNIO_2017!J18,JULIO_2017!J18,AGOSTO_2017!J18,SEPTIEMBRE_2017!J18,OCTUBRE_2017!J18,NOVIEMBRE_2017!J18,DICIEMBRE_2017!J18)</f>
        <v>169</v>
      </c>
      <c r="K18" s="2">
        <f t="shared" si="1"/>
        <v>1467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" t="s">
        <v>197</v>
      </c>
      <c r="B19" s="9">
        <f>SUM(ENERO_2017!B19,FEBRERO_2017!B19,MARZO_2017!B19,ABRIL_2017!B19,MAYO_2017!B19,JUNIO_2017!B19,JULIO_2017!B19,AGOSTO_2017!B19,SEPTIEMBRE_2017!B19,OCTUBRE_2017!B19,NOVIEMBRE_2017!B19,DICIEMBRE_2017!B19)</f>
        <v>178</v>
      </c>
      <c r="C19" s="9">
        <f>SUM(ENERO_2017!C19,FEBRERO_2017!C19,MARZO_2017!C19,ABRIL_2017!C19,MAYO_2017!C19,JUNIO_2017!C19,JULIO_2017!C19,AGOSTO_2017!C19,SEPTIEMBRE_2017!C19,OCTUBRE_2017!C19,NOVIEMBRE_2017!C19,DICIEMBRE_2017!C19)</f>
        <v>14</v>
      </c>
      <c r="D19" s="9">
        <f>SUM(ENERO_2017!D19,FEBRERO_2017!D19,MARZO_2017!D19,ABRIL_2017!D19,MAYO_2017!D19,JUNIO_2017!D19,JULIO_2017!D19,AGOSTO_2017!D19,SEPTIEMBRE_2017!D19,OCTUBRE_2017!D19,NOVIEMBRE_2017!D19,DICIEMBRE_2017!D19)</f>
        <v>15</v>
      </c>
      <c r="E19" s="9">
        <f>SUM(ENERO_2017!E19,FEBRERO_2017!E19,MARZO_2017!E19,ABRIL_2017!E19,MAYO_2017!E19,JUNIO_2017!E19,JULIO_2017!E19,AGOSTO_2017!E19,SEPTIEMBRE_2017!E19,OCTUBRE_2017!E19,NOVIEMBRE_2017!E19,DICIEMBRE_2017!E19)</f>
        <v>21</v>
      </c>
      <c r="F19" s="9">
        <f>SUM(ENERO_2017!F19,FEBRERO_2017!F19,MARZO_2017!F19,ABRIL_2017!F19,MAYO_2017!F19,JUNIO_2017!F19,JULIO_2017!F19,AGOSTO_2017!F19,SEPTIEMBRE_2017!F19,OCTUBRE_2017!F19,NOVIEMBRE_2017!F19,DICIEMBRE_2017!F19)</f>
        <v>13</v>
      </c>
      <c r="G19" s="9">
        <f>SUM(ENERO_2017!G19,FEBRERO_2017!G19,MARZO_2017!G19,ABRIL_2017!G19,MAYO_2017!G19,JUNIO_2017!G19,JULIO_2017!G19,AGOSTO_2017!G19,SEPTIEMBRE_2017!G19,OCTUBRE_2017!G19,NOVIEMBRE_2017!G19,DICIEMBRE_2017!G19)</f>
        <v>10</v>
      </c>
      <c r="H19" s="9">
        <f>SUM(ENERO_2017!H19,FEBRERO_2017!H19,MARZO_2017!H19,ABRIL_2017!H19,MAYO_2017!H19,JUNIO_2017!H19,JULIO_2017!H19,AGOSTO_2017!H19,SEPTIEMBRE_2017!H19,OCTUBRE_2017!H19,NOVIEMBRE_2017!H19,DICIEMBRE_2017!H19)</f>
        <v>71</v>
      </c>
      <c r="I19" s="9">
        <f>SUM(ENERO_2017!I19,FEBRERO_2017!I19,MARZO_2017!I19,ABRIL_2017!I19,MAYO_2017!I19,JUNIO_2017!I19,JULIO_2017!I19,AGOSTO_2017!I19,SEPTIEMBRE_2017!I19,OCTUBRE_2017!I19,NOVIEMBRE_2017!I19,DICIEMBRE_2017!I19)</f>
        <v>17</v>
      </c>
      <c r="J19" s="9">
        <f>SUM(ENERO_2017!J19,FEBRERO_2017!J19,MARZO_2017!J19,ABRIL_2017!J19,MAYO_2017!J19,JUNIO_2017!J19,JULIO_2017!J19,AGOSTO_2017!J19,SEPTIEMBRE_2017!J19,OCTUBRE_2017!J19,NOVIEMBRE_2017!J19,DICIEMBRE_2017!J19)</f>
        <v>169</v>
      </c>
      <c r="K19" s="2">
        <f t="shared" si="1"/>
        <v>508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" t="s">
        <v>2</v>
      </c>
      <c r="B20" s="9">
        <f>SUM(ENERO_2017!B20,FEBRERO_2017!B20,MARZO_2017!B20,ABRIL_2017!B20,MAYO_2017!B20,JUNIO_2017!B20,JULIO_2017!B20,AGOSTO_2017!B20,SEPTIEMBRE_2017!B20,OCTUBRE_2017!B20,NOVIEMBRE_2017!B20,DICIEMBRE_2017!B20)</f>
        <v>8607</v>
      </c>
      <c r="C20" s="9">
        <f>SUM(ENERO_2017!C20,FEBRERO_2017!C20,MARZO_2017!C20,ABRIL_2017!C20,MAYO_2017!C20,JUNIO_2017!C20,JULIO_2017!C20,AGOSTO_2017!C20,SEPTIEMBRE_2017!C20,OCTUBRE_2017!C20,NOVIEMBRE_2017!C20,DICIEMBRE_2017!C20)</f>
        <v>8513</v>
      </c>
      <c r="D20" s="9">
        <f>SUM(ENERO_2017!D20,FEBRERO_2017!D20,MARZO_2017!D20,ABRIL_2017!D20,MAYO_2017!D20,JUNIO_2017!D20,JULIO_2017!D20,AGOSTO_2017!D20,SEPTIEMBRE_2017!D20,OCTUBRE_2017!D20,NOVIEMBRE_2017!D20,DICIEMBRE_2017!D20)</f>
        <v>4614</v>
      </c>
      <c r="E20" s="9">
        <f>SUM(ENERO_2017!E20,FEBRERO_2017!E20,MARZO_2017!E20,ABRIL_2017!E20,MAYO_2017!E20,JUNIO_2017!E20,JULIO_2017!E20,AGOSTO_2017!E20,SEPTIEMBRE_2017!E20,OCTUBRE_2017!E20,NOVIEMBRE_2017!E20,DICIEMBRE_2017!E20)</f>
        <v>4199</v>
      </c>
      <c r="F20" s="9">
        <f>SUM(ENERO_2017!F20,FEBRERO_2017!F20,MARZO_2017!F20,ABRIL_2017!F20,MAYO_2017!F20,JUNIO_2017!F20,JULIO_2017!F20,AGOSTO_2017!F20,SEPTIEMBRE_2017!F20,OCTUBRE_2017!F20,NOVIEMBRE_2017!F20,DICIEMBRE_2017!F20)</f>
        <v>6594</v>
      </c>
      <c r="G20" s="9">
        <f>SUM(ENERO_2017!G20,FEBRERO_2017!G20,MARZO_2017!G20,ABRIL_2017!G20,MAYO_2017!G20,JUNIO_2017!G20,JULIO_2017!G20,AGOSTO_2017!G20,SEPTIEMBRE_2017!G20,OCTUBRE_2017!G20,NOVIEMBRE_2017!G20,DICIEMBRE_2017!G20)</f>
        <v>5071</v>
      </c>
      <c r="H20" s="9">
        <f>SUM(ENERO_2017!H20,FEBRERO_2017!H20,MARZO_2017!H20,ABRIL_2017!H20,MAYO_2017!H20,JUNIO_2017!H20,JULIO_2017!H20,AGOSTO_2017!H20,SEPTIEMBRE_2017!H20,OCTUBRE_2017!H20,NOVIEMBRE_2017!H20,DICIEMBRE_2017!H20)</f>
        <v>6569</v>
      </c>
      <c r="I20" s="9">
        <f>SUM(ENERO_2017!I20,FEBRERO_2017!I20,MARZO_2017!I20,ABRIL_2017!I20,MAYO_2017!I20,JUNIO_2017!I20,JULIO_2017!I20,AGOSTO_2017!I20,SEPTIEMBRE_2017!I20,OCTUBRE_2017!I20,NOVIEMBRE_2017!I20,DICIEMBRE_2017!I20)</f>
        <v>7064</v>
      </c>
      <c r="J20" s="9">
        <f>SUM(ENERO_2017!J20,FEBRERO_2017!J20,MARZO_2017!J20,ABRIL_2017!J20,MAYO_2017!J20,JUNIO_2017!J20,JULIO_2017!J20,AGOSTO_2017!J20,SEPTIEMBRE_2017!J20,OCTUBRE_2017!J20,NOVIEMBRE_2017!J20,DICIEMBRE_2017!J20)</f>
        <v>13151</v>
      </c>
      <c r="K20" s="2">
        <f t="shared" si="0"/>
        <v>64382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" t="s">
        <v>3</v>
      </c>
      <c r="B21" s="9">
        <f>SUM(ENERO_2017!B21,FEBRERO_2017!B21,MARZO_2017!B21,ABRIL_2017!B21,MAYO_2017!B21,JUNIO_2017!B21,JULIO_2017!B21,AGOSTO_2017!B21,SEPTIEMBRE_2017!B21,OCTUBRE_2017!B21,NOVIEMBRE_2017!B21,DICIEMBRE_2017!B21)</f>
        <v>800</v>
      </c>
      <c r="C21" s="9">
        <f>SUM(ENERO_2017!C21,FEBRERO_2017!C21,MARZO_2017!C21,ABRIL_2017!C21,MAYO_2017!C21,JUNIO_2017!C21,JULIO_2017!C21,AGOSTO_2017!C21,SEPTIEMBRE_2017!C21,OCTUBRE_2017!C21,NOVIEMBRE_2017!C21,DICIEMBRE_2017!C21)</f>
        <v>718</v>
      </c>
      <c r="D21" s="9">
        <f>SUM(ENERO_2017!D21,FEBRERO_2017!D21,MARZO_2017!D21,ABRIL_2017!D21,MAYO_2017!D21,JUNIO_2017!D21,JULIO_2017!D21,AGOSTO_2017!D21,SEPTIEMBRE_2017!D21,OCTUBRE_2017!D21,NOVIEMBRE_2017!D21,DICIEMBRE_2017!D21)</f>
        <v>505</v>
      </c>
      <c r="E21" s="9">
        <f>SUM(ENERO_2017!E21,FEBRERO_2017!E21,MARZO_2017!E21,ABRIL_2017!E21,MAYO_2017!E21,JUNIO_2017!E21,JULIO_2017!E21,AGOSTO_2017!E21,SEPTIEMBRE_2017!E21,OCTUBRE_2017!E21,NOVIEMBRE_2017!E21,DICIEMBRE_2017!E21)</f>
        <v>494</v>
      </c>
      <c r="F21" s="9">
        <f>SUM(ENERO_2017!F21,FEBRERO_2017!F21,MARZO_2017!F21,ABRIL_2017!F21,MAYO_2017!F21,JUNIO_2017!F21,JULIO_2017!F21,AGOSTO_2017!F21,SEPTIEMBRE_2017!F21,OCTUBRE_2017!F21,NOVIEMBRE_2017!F21,DICIEMBRE_2017!F21)</f>
        <v>522</v>
      </c>
      <c r="G21" s="9">
        <f>SUM(ENERO_2017!G21,FEBRERO_2017!G21,MARZO_2017!G21,ABRIL_2017!G21,MAYO_2017!G21,JUNIO_2017!G21,JULIO_2017!G21,AGOSTO_2017!G21,SEPTIEMBRE_2017!G21,OCTUBRE_2017!G21,NOVIEMBRE_2017!G21,DICIEMBRE_2017!G21)</f>
        <v>581</v>
      </c>
      <c r="H21" s="9">
        <f>SUM(ENERO_2017!H21,FEBRERO_2017!H21,MARZO_2017!H21,ABRIL_2017!H21,MAYO_2017!H21,JUNIO_2017!H21,JULIO_2017!H21,AGOSTO_2017!H21,SEPTIEMBRE_2017!H21,OCTUBRE_2017!H21,NOVIEMBRE_2017!H21,DICIEMBRE_2017!H21)</f>
        <v>507</v>
      </c>
      <c r="I21" s="9">
        <f>SUM(ENERO_2017!I21,FEBRERO_2017!I21,MARZO_2017!I21,ABRIL_2017!I21,MAYO_2017!I21,JUNIO_2017!I21,JULIO_2017!I21,AGOSTO_2017!I21,SEPTIEMBRE_2017!I21,OCTUBRE_2017!I21,NOVIEMBRE_2017!I21,DICIEMBRE_2017!I21)</f>
        <v>497</v>
      </c>
      <c r="J21" s="9">
        <f>SUM(ENERO_2017!J21,FEBRERO_2017!J21,MARZO_2017!J21,ABRIL_2017!J21,MAYO_2017!J21,JUNIO_2017!J21,JULIO_2017!J21,AGOSTO_2017!J21,SEPTIEMBRE_2017!J21,OCTUBRE_2017!J21,NOVIEMBRE_2017!J21,DICIEMBRE_2017!J21)</f>
        <v>463</v>
      </c>
      <c r="K21" s="2">
        <f t="shared" si="0"/>
        <v>5087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">
      <c r="A22" s="1" t="s">
        <v>198</v>
      </c>
      <c r="B22" s="9" t="s">
        <v>147</v>
      </c>
      <c r="C22" s="9" t="s">
        <v>147</v>
      </c>
      <c r="D22" s="9" t="s">
        <v>147</v>
      </c>
      <c r="E22" s="9" t="s">
        <v>147</v>
      </c>
      <c r="F22" s="9" t="s">
        <v>147</v>
      </c>
      <c r="G22" s="9" t="s">
        <v>147</v>
      </c>
      <c r="H22" s="9" t="s">
        <v>147</v>
      </c>
      <c r="I22" s="9" t="s">
        <v>147</v>
      </c>
      <c r="J22" s="9" t="s">
        <v>147</v>
      </c>
      <c r="K22" s="10" t="s">
        <v>147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2:26" x14ac:dyDescent="0.2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2:26" x14ac:dyDescent="0.2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2:26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2:26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2:26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2:26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2:26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2:26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2:26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2:26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2:26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90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162</v>
      </c>
      <c r="C10" s="27">
        <v>173</v>
      </c>
      <c r="D10" s="27">
        <v>171</v>
      </c>
      <c r="E10" s="27">
        <v>169</v>
      </c>
      <c r="F10" s="27">
        <v>170</v>
      </c>
      <c r="G10" s="27">
        <v>171</v>
      </c>
      <c r="H10" s="27">
        <v>162</v>
      </c>
      <c r="I10" s="27">
        <v>171</v>
      </c>
      <c r="J10" s="27">
        <v>176</v>
      </c>
      <c r="K10" s="2">
        <f>SUM(B10:J10)</f>
        <v>1525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93</v>
      </c>
      <c r="C13" s="27">
        <v>124</v>
      </c>
      <c r="D13" s="27">
        <v>127</v>
      </c>
      <c r="E13" s="27">
        <v>142</v>
      </c>
      <c r="F13" s="27">
        <v>132</v>
      </c>
      <c r="G13" s="27">
        <v>125</v>
      </c>
      <c r="H13" s="27">
        <v>101</v>
      </c>
      <c r="I13" s="27">
        <v>108</v>
      </c>
      <c r="J13" s="27">
        <v>113</v>
      </c>
      <c r="K13" s="2">
        <f>SUM(B13:J13)</f>
        <v>1065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93</v>
      </c>
      <c r="C14" s="27">
        <v>75</v>
      </c>
      <c r="D14" s="27">
        <v>115</v>
      </c>
      <c r="E14" s="27">
        <v>131</v>
      </c>
      <c r="F14" s="27">
        <v>132</v>
      </c>
      <c r="G14" s="27">
        <v>125</v>
      </c>
      <c r="H14" s="27">
        <v>101</v>
      </c>
      <c r="I14" s="27">
        <v>98</v>
      </c>
      <c r="J14" s="27">
        <v>113</v>
      </c>
      <c r="K14" s="2">
        <f t="shared" ref="K14:K21" si="0">SUM(B14:J14)</f>
        <v>983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49</v>
      </c>
      <c r="D15" s="27">
        <v>12</v>
      </c>
      <c r="E15" s="27">
        <v>11</v>
      </c>
      <c r="F15" s="27">
        <v>0</v>
      </c>
      <c r="G15" s="27">
        <v>0</v>
      </c>
      <c r="H15" s="27">
        <v>0</v>
      </c>
      <c r="I15" s="27">
        <v>10</v>
      </c>
      <c r="J15" s="27">
        <v>0</v>
      </c>
      <c r="K15" s="2">
        <f t="shared" si="0"/>
        <v>82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23</v>
      </c>
      <c r="C16" s="27">
        <v>40</v>
      </c>
      <c r="D16" s="27">
        <v>37</v>
      </c>
      <c r="E16" s="27">
        <v>20</v>
      </c>
      <c r="F16" s="27">
        <v>27</v>
      </c>
      <c r="G16" s="27">
        <v>23</v>
      </c>
      <c r="H16" s="27">
        <v>24</v>
      </c>
      <c r="I16" s="27">
        <v>30</v>
      </c>
      <c r="J16" s="27">
        <v>20</v>
      </c>
      <c r="K16" s="2">
        <f t="shared" si="0"/>
        <v>244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14</v>
      </c>
      <c r="C17" s="27">
        <v>27</v>
      </c>
      <c r="D17" s="27">
        <v>16</v>
      </c>
      <c r="E17" s="27">
        <v>24</v>
      </c>
      <c r="F17" s="27">
        <v>14</v>
      </c>
      <c r="G17" s="27">
        <v>27</v>
      </c>
      <c r="H17" s="27">
        <v>16</v>
      </c>
      <c r="I17" s="27">
        <v>17</v>
      </c>
      <c r="J17" s="27">
        <v>22</v>
      </c>
      <c r="K17" s="2">
        <f t="shared" si="0"/>
        <v>177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19</v>
      </c>
      <c r="C18" s="27">
        <v>16</v>
      </c>
      <c r="D18" s="27">
        <v>11</v>
      </c>
      <c r="E18" s="27">
        <v>17</v>
      </c>
      <c r="F18" s="27">
        <v>27</v>
      </c>
      <c r="G18" s="27">
        <v>11</v>
      </c>
      <c r="H18" s="27">
        <v>20</v>
      </c>
      <c r="I18" s="27">
        <v>20</v>
      </c>
      <c r="J18" s="27">
        <v>21</v>
      </c>
      <c r="K18" s="2">
        <f t="shared" si="0"/>
        <v>162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16</v>
      </c>
      <c r="C19" s="27">
        <v>3</v>
      </c>
      <c r="D19" s="27">
        <v>2</v>
      </c>
      <c r="E19" s="27">
        <v>1</v>
      </c>
      <c r="F19" s="27">
        <v>2</v>
      </c>
      <c r="G19" s="27">
        <v>1</v>
      </c>
      <c r="H19" s="27">
        <v>3</v>
      </c>
      <c r="I19" s="27">
        <v>2</v>
      </c>
      <c r="J19" s="27">
        <v>21</v>
      </c>
      <c r="K19" s="2">
        <f t="shared" si="0"/>
        <v>51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1437</v>
      </c>
      <c r="C20" s="27">
        <v>1348</v>
      </c>
      <c r="D20" s="27">
        <v>1680</v>
      </c>
      <c r="E20" s="27">
        <v>769</v>
      </c>
      <c r="F20" s="27">
        <v>984</v>
      </c>
      <c r="G20" s="27">
        <v>855</v>
      </c>
      <c r="H20" s="27">
        <v>1065</v>
      </c>
      <c r="I20" s="27">
        <v>1139</v>
      </c>
      <c r="J20" s="27">
        <v>2390</v>
      </c>
      <c r="K20" s="2">
        <f t="shared" si="0"/>
        <v>11667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190</v>
      </c>
      <c r="C21" s="27">
        <v>139</v>
      </c>
      <c r="D21" s="27">
        <v>183</v>
      </c>
      <c r="E21" s="27">
        <v>165</v>
      </c>
      <c r="F21" s="27">
        <v>133</v>
      </c>
      <c r="G21" s="27">
        <v>174</v>
      </c>
      <c r="H21" s="27">
        <v>132</v>
      </c>
      <c r="I21" s="27">
        <v>162</v>
      </c>
      <c r="J21" s="27">
        <v>168</v>
      </c>
      <c r="K21" s="2">
        <f t="shared" si="0"/>
        <v>1446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91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105</v>
      </c>
      <c r="C10" s="27">
        <v>95</v>
      </c>
      <c r="D10" s="27">
        <v>107</v>
      </c>
      <c r="E10" s="27">
        <v>108</v>
      </c>
      <c r="F10" s="27">
        <v>114</v>
      </c>
      <c r="G10" s="27">
        <v>110</v>
      </c>
      <c r="H10" s="27">
        <v>111</v>
      </c>
      <c r="I10" s="27">
        <v>102</v>
      </c>
      <c r="J10" s="27">
        <v>110</v>
      </c>
      <c r="K10" s="2">
        <f>SUM(B10:J10)</f>
        <v>962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135</v>
      </c>
      <c r="C13" s="27">
        <v>174</v>
      </c>
      <c r="D13" s="27">
        <v>174</v>
      </c>
      <c r="E13" s="27">
        <v>159</v>
      </c>
      <c r="F13" s="27">
        <v>136</v>
      </c>
      <c r="G13" s="27">
        <v>148</v>
      </c>
      <c r="H13" s="27">
        <v>133</v>
      </c>
      <c r="I13" s="27">
        <v>157</v>
      </c>
      <c r="J13" s="27">
        <v>155</v>
      </c>
      <c r="K13" s="2">
        <f>SUM(B13:J13)</f>
        <v>1371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135</v>
      </c>
      <c r="C14" s="27">
        <v>103</v>
      </c>
      <c r="D14" s="27">
        <v>163</v>
      </c>
      <c r="E14" s="27">
        <v>136</v>
      </c>
      <c r="F14" s="27">
        <v>136</v>
      </c>
      <c r="G14" s="27">
        <v>148</v>
      </c>
      <c r="H14" s="27">
        <v>133</v>
      </c>
      <c r="I14" s="27">
        <v>151</v>
      </c>
      <c r="J14" s="27">
        <v>155</v>
      </c>
      <c r="K14" s="2">
        <f t="shared" ref="K14:K21" si="0">SUM(B14:J14)</f>
        <v>1260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71</v>
      </c>
      <c r="D15" s="27">
        <v>11</v>
      </c>
      <c r="E15" s="27">
        <v>23</v>
      </c>
      <c r="F15" s="27">
        <v>0</v>
      </c>
      <c r="G15" s="27">
        <v>0</v>
      </c>
      <c r="H15" s="27">
        <v>0</v>
      </c>
      <c r="I15" s="27">
        <v>6</v>
      </c>
      <c r="J15" s="27">
        <v>0</v>
      </c>
      <c r="K15" s="2">
        <f t="shared" si="0"/>
        <v>111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33</v>
      </c>
      <c r="C16" s="27">
        <v>34</v>
      </c>
      <c r="D16" s="27">
        <v>37</v>
      </c>
      <c r="E16" s="27">
        <v>25</v>
      </c>
      <c r="F16" s="27">
        <v>21</v>
      </c>
      <c r="G16" s="27">
        <v>38</v>
      </c>
      <c r="H16" s="27">
        <v>39</v>
      </c>
      <c r="I16" s="27">
        <v>45</v>
      </c>
      <c r="J16" s="27">
        <v>31</v>
      </c>
      <c r="K16" s="2">
        <f t="shared" si="0"/>
        <v>303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17</v>
      </c>
      <c r="C17" s="27">
        <v>24</v>
      </c>
      <c r="D17" s="27">
        <v>17</v>
      </c>
      <c r="E17" s="27">
        <v>19</v>
      </c>
      <c r="F17" s="27">
        <v>20</v>
      </c>
      <c r="G17" s="27">
        <v>22</v>
      </c>
      <c r="H17" s="27">
        <v>16</v>
      </c>
      <c r="I17" s="27">
        <v>18</v>
      </c>
      <c r="J17" s="27">
        <v>16</v>
      </c>
      <c r="K17" s="2">
        <f t="shared" si="0"/>
        <v>169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24</v>
      </c>
      <c r="D18" s="27">
        <v>12</v>
      </c>
      <c r="E18" s="27">
        <v>12</v>
      </c>
      <c r="F18" s="27">
        <v>17</v>
      </c>
      <c r="G18" s="27">
        <v>11</v>
      </c>
      <c r="H18" s="27">
        <v>21</v>
      </c>
      <c r="I18" s="27">
        <v>15</v>
      </c>
      <c r="J18" s="27">
        <v>20</v>
      </c>
      <c r="K18" s="2">
        <f t="shared" si="0"/>
        <v>152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0</v>
      </c>
      <c r="D19" s="27">
        <v>0</v>
      </c>
      <c r="E19" s="27">
        <v>2</v>
      </c>
      <c r="F19" s="27">
        <v>3</v>
      </c>
      <c r="G19" s="27">
        <v>0</v>
      </c>
      <c r="H19" s="27">
        <v>2</v>
      </c>
      <c r="I19" s="27">
        <v>3</v>
      </c>
      <c r="J19" s="27">
        <v>20</v>
      </c>
      <c r="K19" s="2">
        <f t="shared" si="0"/>
        <v>50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1121</v>
      </c>
      <c r="C20" s="27">
        <v>1227</v>
      </c>
      <c r="D20" s="27">
        <v>1090</v>
      </c>
      <c r="E20" s="27">
        <v>611</v>
      </c>
      <c r="F20" s="27">
        <v>730</v>
      </c>
      <c r="G20" s="27">
        <v>658</v>
      </c>
      <c r="H20" s="27">
        <v>1021</v>
      </c>
      <c r="I20" s="27">
        <v>967</v>
      </c>
      <c r="J20" s="27">
        <v>1716</v>
      </c>
      <c r="K20" s="2">
        <f t="shared" si="0"/>
        <v>9141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128</v>
      </c>
      <c r="C21" s="27">
        <v>147</v>
      </c>
      <c r="D21" s="27">
        <v>127</v>
      </c>
      <c r="E21" s="27">
        <v>114</v>
      </c>
      <c r="F21" s="27">
        <v>145</v>
      </c>
      <c r="G21" s="27">
        <v>142</v>
      </c>
      <c r="H21" s="27">
        <v>148</v>
      </c>
      <c r="I21" s="27">
        <v>121</v>
      </c>
      <c r="J21" s="27">
        <v>113</v>
      </c>
      <c r="K21" s="2">
        <f t="shared" si="0"/>
        <v>1185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92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101</v>
      </c>
      <c r="C10" s="27">
        <v>115</v>
      </c>
      <c r="D10" s="27">
        <v>108</v>
      </c>
      <c r="E10" s="27">
        <v>116</v>
      </c>
      <c r="F10" s="27">
        <v>116</v>
      </c>
      <c r="G10" s="27">
        <v>108</v>
      </c>
      <c r="H10" s="27">
        <v>105</v>
      </c>
      <c r="I10" s="27">
        <v>109</v>
      </c>
      <c r="J10" s="27">
        <v>113</v>
      </c>
      <c r="K10" s="2">
        <f>SUM(B10:J10)</f>
        <v>991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112</v>
      </c>
      <c r="C13" s="27">
        <v>142</v>
      </c>
      <c r="D13" s="27">
        <v>98</v>
      </c>
      <c r="E13" s="27">
        <v>123</v>
      </c>
      <c r="F13" s="27">
        <v>100</v>
      </c>
      <c r="G13" s="27">
        <v>135</v>
      </c>
      <c r="H13" s="27">
        <v>124</v>
      </c>
      <c r="I13" s="27">
        <v>109</v>
      </c>
      <c r="J13" s="27">
        <v>128</v>
      </c>
      <c r="K13" s="2">
        <f>SUM(B13:J13)</f>
        <v>1071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112</v>
      </c>
      <c r="C14" s="27">
        <v>98</v>
      </c>
      <c r="D14" s="27">
        <v>91</v>
      </c>
      <c r="E14" s="27">
        <v>110</v>
      </c>
      <c r="F14" s="27">
        <v>100</v>
      </c>
      <c r="G14" s="27">
        <v>135</v>
      </c>
      <c r="H14" s="27">
        <v>124</v>
      </c>
      <c r="I14" s="27">
        <v>101</v>
      </c>
      <c r="J14" s="27">
        <v>128</v>
      </c>
      <c r="K14" s="2">
        <f t="shared" ref="K14:K21" si="0">SUM(B14:J14)</f>
        <v>999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44</v>
      </c>
      <c r="D15" s="27">
        <v>7</v>
      </c>
      <c r="E15" s="27">
        <v>13</v>
      </c>
      <c r="F15" s="27">
        <v>0</v>
      </c>
      <c r="G15" s="27">
        <v>0</v>
      </c>
      <c r="H15" s="27">
        <v>0</v>
      </c>
      <c r="I15" s="27">
        <v>8</v>
      </c>
      <c r="J15" s="27">
        <v>0</v>
      </c>
      <c r="K15" s="2">
        <f t="shared" si="0"/>
        <v>72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15</v>
      </c>
      <c r="C16" s="27">
        <v>25</v>
      </c>
      <c r="D16" s="27">
        <v>32</v>
      </c>
      <c r="E16" s="27">
        <v>20</v>
      </c>
      <c r="F16" s="27">
        <v>20</v>
      </c>
      <c r="G16" s="27">
        <v>26</v>
      </c>
      <c r="H16" s="27">
        <v>59</v>
      </c>
      <c r="I16" s="27">
        <v>23</v>
      </c>
      <c r="J16" s="27">
        <v>23</v>
      </c>
      <c r="K16" s="2">
        <f t="shared" si="0"/>
        <v>243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19</v>
      </c>
      <c r="C17" s="27">
        <v>17</v>
      </c>
      <c r="D17" s="27">
        <v>14</v>
      </c>
      <c r="E17" s="27">
        <v>20</v>
      </c>
      <c r="F17" s="27">
        <v>26</v>
      </c>
      <c r="G17" s="27">
        <v>30</v>
      </c>
      <c r="H17" s="27">
        <v>19</v>
      </c>
      <c r="I17" s="27">
        <v>16</v>
      </c>
      <c r="J17" s="27">
        <v>22</v>
      </c>
      <c r="K17" s="2">
        <f t="shared" si="0"/>
        <v>183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15</v>
      </c>
      <c r="C18" s="27">
        <v>16</v>
      </c>
      <c r="D18" s="27">
        <v>9</v>
      </c>
      <c r="E18" s="27">
        <v>10</v>
      </c>
      <c r="F18" s="27">
        <v>16</v>
      </c>
      <c r="G18" s="27">
        <v>14</v>
      </c>
      <c r="H18" s="27">
        <v>20</v>
      </c>
      <c r="I18" s="27">
        <v>7</v>
      </c>
      <c r="J18" s="27">
        <v>20</v>
      </c>
      <c r="K18" s="2">
        <f t="shared" si="0"/>
        <v>127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15</v>
      </c>
      <c r="C19" s="27">
        <v>2</v>
      </c>
      <c r="D19" s="27">
        <v>1</v>
      </c>
      <c r="E19" s="27">
        <v>1</v>
      </c>
      <c r="F19" s="27">
        <v>1</v>
      </c>
      <c r="G19" s="27">
        <v>1</v>
      </c>
      <c r="H19" s="27">
        <v>1</v>
      </c>
      <c r="I19" s="27">
        <v>6</v>
      </c>
      <c r="J19" s="27">
        <v>4</v>
      </c>
      <c r="K19" s="2">
        <f t="shared" si="0"/>
        <v>32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1015</v>
      </c>
      <c r="C20" s="27">
        <v>1103</v>
      </c>
      <c r="D20" s="27">
        <v>1098</v>
      </c>
      <c r="E20" s="27">
        <v>585</v>
      </c>
      <c r="F20" s="27">
        <v>744</v>
      </c>
      <c r="G20" s="27">
        <v>614</v>
      </c>
      <c r="H20" s="27">
        <v>851</v>
      </c>
      <c r="I20" s="27">
        <v>832</v>
      </c>
      <c r="J20" s="27">
        <v>1594</v>
      </c>
      <c r="K20" s="2">
        <f t="shared" si="0"/>
        <v>8436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112</v>
      </c>
      <c r="C21" s="27">
        <v>112</v>
      </c>
      <c r="D21" s="27">
        <v>98</v>
      </c>
      <c r="E21" s="27">
        <v>89</v>
      </c>
      <c r="F21" s="27">
        <v>95</v>
      </c>
      <c r="G21" s="27">
        <v>112</v>
      </c>
      <c r="H21" s="27">
        <v>90</v>
      </c>
      <c r="I21" s="27">
        <v>101</v>
      </c>
      <c r="J21" s="27">
        <v>113</v>
      </c>
      <c r="K21" s="2">
        <f t="shared" si="0"/>
        <v>922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93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130</v>
      </c>
      <c r="C10" s="27">
        <v>128</v>
      </c>
      <c r="D10" s="27">
        <v>139</v>
      </c>
      <c r="E10" s="27">
        <v>133</v>
      </c>
      <c r="F10" s="27">
        <v>130</v>
      </c>
      <c r="G10" s="27">
        <v>128</v>
      </c>
      <c r="H10" s="27">
        <v>136</v>
      </c>
      <c r="I10" s="27">
        <v>132</v>
      </c>
      <c r="J10" s="27">
        <v>126</v>
      </c>
      <c r="K10" s="2">
        <f>SUM(B10:J10)</f>
        <v>1182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120</v>
      </c>
      <c r="C13" s="27">
        <v>156</v>
      </c>
      <c r="D13" s="27">
        <v>137</v>
      </c>
      <c r="E13" s="27">
        <v>148</v>
      </c>
      <c r="F13" s="27">
        <v>115</v>
      </c>
      <c r="G13" s="27">
        <v>118</v>
      </c>
      <c r="H13" s="27">
        <v>111</v>
      </c>
      <c r="I13" s="27">
        <v>115</v>
      </c>
      <c r="J13" s="27">
        <v>119</v>
      </c>
      <c r="K13" s="2">
        <f>SUM(B13:J13)</f>
        <v>1139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120</v>
      </c>
      <c r="C14" s="27">
        <v>96</v>
      </c>
      <c r="D14" s="27">
        <v>132</v>
      </c>
      <c r="E14" s="27">
        <v>115</v>
      </c>
      <c r="F14" s="27">
        <v>115</v>
      </c>
      <c r="G14" s="27">
        <v>118</v>
      </c>
      <c r="H14" s="27">
        <v>111</v>
      </c>
      <c r="I14" s="27">
        <v>101</v>
      </c>
      <c r="J14" s="27">
        <v>119</v>
      </c>
      <c r="K14" s="2">
        <f t="shared" ref="K14:K21" si="0">SUM(B14:J14)</f>
        <v>1027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60</v>
      </c>
      <c r="D15" s="27">
        <v>5</v>
      </c>
      <c r="E15" s="27">
        <v>33</v>
      </c>
      <c r="F15" s="27">
        <v>0</v>
      </c>
      <c r="G15" s="27">
        <v>0</v>
      </c>
      <c r="H15" s="27">
        <v>0</v>
      </c>
      <c r="I15" s="27">
        <v>14</v>
      </c>
      <c r="J15" s="27">
        <v>0</v>
      </c>
      <c r="K15" s="2">
        <f t="shared" si="0"/>
        <v>112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22</v>
      </c>
      <c r="C16" s="27">
        <v>38</v>
      </c>
      <c r="D16" s="27">
        <v>25</v>
      </c>
      <c r="E16" s="27">
        <v>33</v>
      </c>
      <c r="F16" s="27">
        <v>20</v>
      </c>
      <c r="G16" s="27">
        <v>32</v>
      </c>
      <c r="H16" s="27">
        <v>35</v>
      </c>
      <c r="I16" s="27">
        <v>29</v>
      </c>
      <c r="J16" s="27">
        <v>18</v>
      </c>
      <c r="K16" s="2">
        <f t="shared" si="0"/>
        <v>252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15</v>
      </c>
      <c r="C17" s="27">
        <v>19</v>
      </c>
      <c r="D17" s="27">
        <v>19</v>
      </c>
      <c r="E17" s="27">
        <v>22</v>
      </c>
      <c r="F17" s="27">
        <v>6</v>
      </c>
      <c r="G17" s="27">
        <v>35</v>
      </c>
      <c r="H17" s="27">
        <v>31</v>
      </c>
      <c r="I17" s="27">
        <v>17</v>
      </c>
      <c r="J17" s="27">
        <v>14</v>
      </c>
      <c r="K17" s="2">
        <f t="shared" si="0"/>
        <v>178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24</v>
      </c>
      <c r="C18" s="27">
        <v>20</v>
      </c>
      <c r="D18" s="27">
        <v>16</v>
      </c>
      <c r="E18" s="27">
        <v>23</v>
      </c>
      <c r="F18" s="27">
        <v>20</v>
      </c>
      <c r="G18" s="27">
        <v>16</v>
      </c>
      <c r="H18" s="27">
        <v>16</v>
      </c>
      <c r="I18" s="27">
        <v>14</v>
      </c>
      <c r="J18" s="27">
        <v>22</v>
      </c>
      <c r="K18" s="2">
        <f t="shared" si="0"/>
        <v>171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24</v>
      </c>
      <c r="C19" s="27">
        <v>3</v>
      </c>
      <c r="D19" s="27">
        <v>3</v>
      </c>
      <c r="E19" s="27">
        <v>1</v>
      </c>
      <c r="F19" s="27">
        <v>0</v>
      </c>
      <c r="G19" s="27">
        <v>0</v>
      </c>
      <c r="H19" s="27">
        <v>4</v>
      </c>
      <c r="I19" s="27">
        <v>10</v>
      </c>
      <c r="J19" s="27">
        <v>22</v>
      </c>
      <c r="K19" s="2">
        <f t="shared" si="0"/>
        <v>67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1061</v>
      </c>
      <c r="C20" s="27">
        <v>1159</v>
      </c>
      <c r="D20" s="27">
        <v>1350</v>
      </c>
      <c r="E20" s="27">
        <v>712</v>
      </c>
      <c r="F20" s="27">
        <v>963</v>
      </c>
      <c r="G20" s="27">
        <v>769</v>
      </c>
      <c r="H20" s="27">
        <v>1098</v>
      </c>
      <c r="I20" s="27">
        <v>910</v>
      </c>
      <c r="J20" s="27">
        <v>2784</v>
      </c>
      <c r="K20" s="2">
        <f t="shared" si="0"/>
        <v>10806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124</v>
      </c>
      <c r="C21" s="27">
        <v>123</v>
      </c>
      <c r="D21" s="27">
        <v>124</v>
      </c>
      <c r="E21" s="27">
        <v>168</v>
      </c>
      <c r="F21" s="27">
        <v>148</v>
      </c>
      <c r="G21" s="27">
        <v>131</v>
      </c>
      <c r="H21" s="27">
        <v>134</v>
      </c>
      <c r="I21" s="27">
        <v>120</v>
      </c>
      <c r="J21" s="27">
        <v>138</v>
      </c>
      <c r="K21" s="2">
        <f t="shared" si="0"/>
        <v>1210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94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131</v>
      </c>
      <c r="C10" s="27">
        <v>126</v>
      </c>
      <c r="D10" s="27">
        <v>134</v>
      </c>
      <c r="E10" s="27">
        <v>128</v>
      </c>
      <c r="F10" s="27">
        <v>137</v>
      </c>
      <c r="G10" s="27">
        <v>133</v>
      </c>
      <c r="H10" s="27">
        <v>121</v>
      </c>
      <c r="I10" s="27">
        <v>127</v>
      </c>
      <c r="J10" s="27">
        <v>138</v>
      </c>
      <c r="K10" s="2">
        <f>SUM(B10:J10)</f>
        <v>1175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115</v>
      </c>
      <c r="C13" s="27">
        <v>140</v>
      </c>
      <c r="D13" s="27">
        <v>141</v>
      </c>
      <c r="E13" s="27">
        <v>155</v>
      </c>
      <c r="F13" s="27">
        <v>138</v>
      </c>
      <c r="G13" s="27">
        <v>156</v>
      </c>
      <c r="H13" s="27">
        <v>143</v>
      </c>
      <c r="I13" s="27">
        <v>124</v>
      </c>
      <c r="J13" s="27">
        <v>120</v>
      </c>
      <c r="K13" s="2">
        <f>SUM(B13:J13)</f>
        <v>1232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115</v>
      </c>
      <c r="C14" s="27">
        <v>99</v>
      </c>
      <c r="D14" s="27">
        <v>133</v>
      </c>
      <c r="E14" s="27">
        <v>137</v>
      </c>
      <c r="F14" s="27">
        <v>138</v>
      </c>
      <c r="G14" s="27">
        <v>156</v>
      </c>
      <c r="H14" s="27">
        <v>143</v>
      </c>
      <c r="I14" s="27">
        <v>117</v>
      </c>
      <c r="J14" s="27">
        <v>120</v>
      </c>
      <c r="K14" s="2">
        <f t="shared" ref="K14:K21" si="0">SUM(B14:J14)</f>
        <v>1158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41</v>
      </c>
      <c r="D15" s="27">
        <v>8</v>
      </c>
      <c r="E15" s="27">
        <v>18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74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16</v>
      </c>
      <c r="C16" s="27">
        <v>26</v>
      </c>
      <c r="D16" s="27">
        <v>36</v>
      </c>
      <c r="E16" s="27">
        <v>22</v>
      </c>
      <c r="F16" s="27">
        <v>19</v>
      </c>
      <c r="G16" s="27">
        <v>36</v>
      </c>
      <c r="H16" s="27">
        <v>40</v>
      </c>
      <c r="I16" s="27">
        <v>21</v>
      </c>
      <c r="J16" s="27">
        <v>40</v>
      </c>
      <c r="K16" s="2">
        <f t="shared" si="0"/>
        <v>256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23</v>
      </c>
      <c r="C17" s="27">
        <v>23</v>
      </c>
      <c r="D17" s="27">
        <v>21</v>
      </c>
      <c r="E17" s="27">
        <v>32</v>
      </c>
      <c r="F17" s="27">
        <v>14</v>
      </c>
      <c r="G17" s="27">
        <v>34</v>
      </c>
      <c r="H17" s="27">
        <v>26</v>
      </c>
      <c r="I17" s="27">
        <v>25</v>
      </c>
      <c r="J17" s="27">
        <v>23</v>
      </c>
      <c r="K17" s="2">
        <f t="shared" si="0"/>
        <v>221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27</v>
      </c>
      <c r="C18" s="27">
        <v>17</v>
      </c>
      <c r="D18" s="27">
        <v>13</v>
      </c>
      <c r="E18" s="27">
        <v>6</v>
      </c>
      <c r="F18" s="27">
        <v>20</v>
      </c>
      <c r="G18" s="27">
        <v>22</v>
      </c>
      <c r="H18" s="27">
        <v>31</v>
      </c>
      <c r="I18" s="27">
        <v>13</v>
      </c>
      <c r="J18" s="27">
        <v>23</v>
      </c>
      <c r="K18" s="2">
        <f t="shared" si="0"/>
        <v>172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27</v>
      </c>
      <c r="C19" s="27">
        <v>0</v>
      </c>
      <c r="D19" s="27">
        <v>0</v>
      </c>
      <c r="E19" s="27">
        <v>2</v>
      </c>
      <c r="F19" s="27">
        <v>1</v>
      </c>
      <c r="G19" s="27">
        <v>2</v>
      </c>
      <c r="H19" s="27">
        <v>6</v>
      </c>
      <c r="I19" s="27">
        <v>2</v>
      </c>
      <c r="J19" s="27">
        <v>4</v>
      </c>
      <c r="K19" s="2">
        <f t="shared" si="0"/>
        <v>44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1043</v>
      </c>
      <c r="C20" s="27">
        <v>1171</v>
      </c>
      <c r="D20" s="27">
        <v>1335</v>
      </c>
      <c r="E20" s="27">
        <v>679</v>
      </c>
      <c r="F20" s="27">
        <v>891</v>
      </c>
      <c r="G20" s="27">
        <v>758</v>
      </c>
      <c r="H20" s="27">
        <v>1063</v>
      </c>
      <c r="I20" s="27">
        <v>974</v>
      </c>
      <c r="J20" s="27">
        <v>1887</v>
      </c>
      <c r="K20" s="2">
        <f t="shared" si="0"/>
        <v>9801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139</v>
      </c>
      <c r="C21" s="27">
        <v>125</v>
      </c>
      <c r="D21" s="27">
        <v>142</v>
      </c>
      <c r="E21" s="27">
        <v>110</v>
      </c>
      <c r="F21" s="27">
        <v>110</v>
      </c>
      <c r="G21" s="27">
        <v>139</v>
      </c>
      <c r="H21" s="27">
        <v>121</v>
      </c>
      <c r="I21" s="27">
        <v>130</v>
      </c>
      <c r="J21" s="27">
        <v>95</v>
      </c>
      <c r="K21" s="2">
        <f t="shared" si="0"/>
        <v>1111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95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114</v>
      </c>
      <c r="C10" s="27">
        <v>130</v>
      </c>
      <c r="D10" s="27">
        <v>110</v>
      </c>
      <c r="E10" s="27">
        <v>117</v>
      </c>
      <c r="F10" s="27">
        <v>121</v>
      </c>
      <c r="G10" s="27">
        <v>104</v>
      </c>
      <c r="H10" s="27">
        <v>125</v>
      </c>
      <c r="I10" s="27">
        <v>123</v>
      </c>
      <c r="J10" s="27">
        <v>117</v>
      </c>
      <c r="K10" s="2">
        <f>SUM(B10:J10)</f>
        <v>1061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113</v>
      </c>
      <c r="C13" s="27">
        <v>155</v>
      </c>
      <c r="D13" s="27">
        <v>120</v>
      </c>
      <c r="E13" s="27">
        <v>134</v>
      </c>
      <c r="F13" s="27">
        <v>149</v>
      </c>
      <c r="G13" s="27">
        <v>150</v>
      </c>
      <c r="H13" s="27">
        <v>127</v>
      </c>
      <c r="I13" s="27">
        <v>149</v>
      </c>
      <c r="J13" s="27">
        <v>145</v>
      </c>
      <c r="K13" s="2">
        <f>SUM(B13:J13)</f>
        <v>1242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113</v>
      </c>
      <c r="C14" s="27">
        <v>104</v>
      </c>
      <c r="D14" s="27">
        <v>107</v>
      </c>
      <c r="E14" s="27">
        <v>117</v>
      </c>
      <c r="F14" s="27">
        <v>149</v>
      </c>
      <c r="G14" s="27">
        <v>150</v>
      </c>
      <c r="H14" s="27">
        <v>127</v>
      </c>
      <c r="I14" s="27">
        <v>144</v>
      </c>
      <c r="J14" s="27">
        <v>145</v>
      </c>
      <c r="K14" s="2">
        <f t="shared" ref="K14:K21" si="0">SUM(B14:J14)</f>
        <v>1156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51</v>
      </c>
      <c r="D15" s="27">
        <v>13</v>
      </c>
      <c r="E15" s="27">
        <v>17</v>
      </c>
      <c r="F15" s="27">
        <v>0</v>
      </c>
      <c r="G15" s="27">
        <v>0</v>
      </c>
      <c r="H15" s="27">
        <v>0</v>
      </c>
      <c r="I15" s="27">
        <v>5</v>
      </c>
      <c r="J15" s="27">
        <v>0</v>
      </c>
      <c r="K15" s="2">
        <f t="shared" si="0"/>
        <v>86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26</v>
      </c>
      <c r="C16" s="27">
        <v>38</v>
      </c>
      <c r="D16" s="27">
        <v>41</v>
      </c>
      <c r="E16" s="27">
        <v>37</v>
      </c>
      <c r="F16" s="27">
        <v>25</v>
      </c>
      <c r="G16" s="27">
        <v>36</v>
      </c>
      <c r="H16" s="27">
        <v>22</v>
      </c>
      <c r="I16" s="27">
        <v>44</v>
      </c>
      <c r="J16" s="27">
        <v>26</v>
      </c>
      <c r="K16" s="2">
        <f t="shared" si="0"/>
        <v>295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11</v>
      </c>
      <c r="C17" s="27">
        <v>27</v>
      </c>
      <c r="D17" s="27">
        <v>13</v>
      </c>
      <c r="E17" s="27">
        <v>23</v>
      </c>
      <c r="F17" s="27">
        <v>20</v>
      </c>
      <c r="G17" s="27">
        <v>26</v>
      </c>
      <c r="H17" s="27">
        <v>16</v>
      </c>
      <c r="I17" s="27">
        <v>12</v>
      </c>
      <c r="J17" s="27">
        <v>23</v>
      </c>
      <c r="K17" s="2">
        <f t="shared" si="0"/>
        <v>171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12</v>
      </c>
      <c r="C18" s="27">
        <v>21</v>
      </c>
      <c r="D18" s="27">
        <v>19</v>
      </c>
      <c r="E18" s="27">
        <v>12</v>
      </c>
      <c r="F18" s="27">
        <v>12</v>
      </c>
      <c r="G18" s="27">
        <v>22</v>
      </c>
      <c r="H18" s="27">
        <v>21</v>
      </c>
      <c r="I18" s="27">
        <v>13</v>
      </c>
      <c r="J18" s="27">
        <v>17</v>
      </c>
      <c r="K18" s="2">
        <f t="shared" si="0"/>
        <v>149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12</v>
      </c>
      <c r="C19" s="27">
        <v>2</v>
      </c>
      <c r="D19" s="27">
        <v>7</v>
      </c>
      <c r="E19" s="27">
        <v>3</v>
      </c>
      <c r="F19" s="27">
        <v>4</v>
      </c>
      <c r="G19" s="27">
        <v>3</v>
      </c>
      <c r="H19" s="27">
        <v>1</v>
      </c>
      <c r="I19" s="27">
        <v>8</v>
      </c>
      <c r="J19" s="27">
        <v>17</v>
      </c>
      <c r="K19" s="2">
        <f t="shared" si="0"/>
        <v>57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1110</v>
      </c>
      <c r="C20" s="27">
        <v>1164</v>
      </c>
      <c r="D20" s="27">
        <v>1115</v>
      </c>
      <c r="E20" s="27">
        <v>685</v>
      </c>
      <c r="F20" s="27">
        <v>879</v>
      </c>
      <c r="G20" s="27">
        <v>765</v>
      </c>
      <c r="H20" s="27">
        <v>980</v>
      </c>
      <c r="I20" s="27">
        <v>1104</v>
      </c>
      <c r="J20" s="27">
        <v>1949</v>
      </c>
      <c r="K20" s="2">
        <f t="shared" si="0"/>
        <v>9751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144</v>
      </c>
      <c r="C21" s="27">
        <v>137</v>
      </c>
      <c r="D21" s="27">
        <v>127</v>
      </c>
      <c r="E21" s="27">
        <v>144</v>
      </c>
      <c r="F21" s="27">
        <v>154</v>
      </c>
      <c r="G21" s="27">
        <v>143</v>
      </c>
      <c r="H21" s="27">
        <v>134</v>
      </c>
      <c r="I21" s="27">
        <v>136</v>
      </c>
      <c r="J21" s="27">
        <v>142</v>
      </c>
      <c r="K21" s="2">
        <f t="shared" si="0"/>
        <v>1261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96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60</v>
      </c>
      <c r="C10" s="27">
        <v>49</v>
      </c>
      <c r="D10" s="27">
        <v>54</v>
      </c>
      <c r="E10" s="27">
        <v>53</v>
      </c>
      <c r="F10" s="27">
        <v>47</v>
      </c>
      <c r="G10" s="27">
        <v>57</v>
      </c>
      <c r="H10" s="27">
        <v>45</v>
      </c>
      <c r="I10" s="27">
        <v>64</v>
      </c>
      <c r="J10" s="27">
        <v>60</v>
      </c>
      <c r="K10" s="2">
        <f>SUM(B10:J10)</f>
        <v>489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88</v>
      </c>
      <c r="C13" s="27">
        <v>64</v>
      </c>
      <c r="D13" s="27">
        <v>61</v>
      </c>
      <c r="E13" s="27">
        <v>76</v>
      </c>
      <c r="F13" s="27">
        <v>52</v>
      </c>
      <c r="G13" s="27">
        <v>91</v>
      </c>
      <c r="H13" s="27">
        <v>75</v>
      </c>
      <c r="I13" s="27">
        <v>76</v>
      </c>
      <c r="J13" s="27">
        <v>65</v>
      </c>
      <c r="K13" s="2">
        <f>SUM(B13:J13)</f>
        <v>648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88</v>
      </c>
      <c r="C14" s="27">
        <v>54</v>
      </c>
      <c r="D14" s="27">
        <v>59</v>
      </c>
      <c r="E14" s="27">
        <v>69</v>
      </c>
      <c r="F14" s="27">
        <v>52</v>
      </c>
      <c r="G14" s="27">
        <v>91</v>
      </c>
      <c r="H14" s="27">
        <v>75</v>
      </c>
      <c r="I14" s="27">
        <v>69</v>
      </c>
      <c r="J14" s="27">
        <v>65</v>
      </c>
      <c r="K14" s="2">
        <f t="shared" ref="K14:K21" si="0">SUM(B14:J14)</f>
        <v>622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10</v>
      </c>
      <c r="D15" s="27">
        <v>2</v>
      </c>
      <c r="E15" s="27">
        <v>7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26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15</v>
      </c>
      <c r="C16" s="27">
        <v>13</v>
      </c>
      <c r="D16" s="27">
        <v>31</v>
      </c>
      <c r="E16" s="27">
        <v>16</v>
      </c>
      <c r="F16" s="27">
        <v>7</v>
      </c>
      <c r="G16" s="27">
        <v>12</v>
      </c>
      <c r="H16" s="27">
        <v>14</v>
      </c>
      <c r="I16" s="27">
        <v>17</v>
      </c>
      <c r="J16" s="27">
        <v>22</v>
      </c>
      <c r="K16" s="2">
        <f t="shared" si="0"/>
        <v>147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7</v>
      </c>
      <c r="C17" s="27">
        <v>10</v>
      </c>
      <c r="D17" s="27">
        <v>5</v>
      </c>
      <c r="E17" s="27">
        <v>7</v>
      </c>
      <c r="F17" s="27">
        <v>7</v>
      </c>
      <c r="G17" s="27">
        <v>12</v>
      </c>
      <c r="H17" s="27">
        <v>11</v>
      </c>
      <c r="I17" s="27">
        <v>8</v>
      </c>
      <c r="J17" s="27">
        <v>10</v>
      </c>
      <c r="K17" s="2">
        <f t="shared" si="0"/>
        <v>77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7</v>
      </c>
      <c r="C18" s="27">
        <v>9</v>
      </c>
      <c r="D18" s="27">
        <v>6</v>
      </c>
      <c r="E18" s="27">
        <v>4</v>
      </c>
      <c r="F18" s="27">
        <v>6</v>
      </c>
      <c r="G18" s="27">
        <v>10</v>
      </c>
      <c r="H18" s="27">
        <v>10</v>
      </c>
      <c r="I18" s="27">
        <v>7</v>
      </c>
      <c r="J18" s="27">
        <v>3</v>
      </c>
      <c r="K18" s="2">
        <f t="shared" si="0"/>
        <v>62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7</v>
      </c>
      <c r="C19" s="27">
        <v>2</v>
      </c>
      <c r="D19" s="27">
        <v>1</v>
      </c>
      <c r="E19" s="27">
        <v>1</v>
      </c>
      <c r="F19" s="27">
        <v>3</v>
      </c>
      <c r="G19" s="27">
        <v>4</v>
      </c>
      <c r="H19" s="27">
        <v>1</v>
      </c>
      <c r="I19" s="27">
        <v>1</v>
      </c>
      <c r="J19" s="27">
        <v>3</v>
      </c>
      <c r="K19" s="2">
        <f t="shared" si="0"/>
        <v>23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418</v>
      </c>
      <c r="C20" s="27">
        <v>517</v>
      </c>
      <c r="D20" s="27">
        <v>580</v>
      </c>
      <c r="E20" s="27">
        <v>203</v>
      </c>
      <c r="F20" s="27">
        <v>335</v>
      </c>
      <c r="G20" s="27">
        <v>336</v>
      </c>
      <c r="H20" s="27">
        <v>439</v>
      </c>
      <c r="I20" s="27">
        <v>431</v>
      </c>
      <c r="J20" s="27">
        <v>956</v>
      </c>
      <c r="K20" s="2">
        <f t="shared" si="0"/>
        <v>4215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43</v>
      </c>
      <c r="C21" s="27">
        <v>58</v>
      </c>
      <c r="D21" s="27">
        <v>46</v>
      </c>
      <c r="E21" s="27">
        <v>55</v>
      </c>
      <c r="F21" s="27">
        <v>41</v>
      </c>
      <c r="G21" s="27">
        <v>53</v>
      </c>
      <c r="H21" s="27">
        <v>61</v>
      </c>
      <c r="I21" s="27">
        <v>54</v>
      </c>
      <c r="J21" s="27">
        <v>49</v>
      </c>
      <c r="K21" s="2">
        <f t="shared" si="0"/>
        <v>460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97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124</v>
      </c>
      <c r="C10" s="27">
        <v>141</v>
      </c>
      <c r="D10" s="27">
        <v>114</v>
      </c>
      <c r="E10" s="27">
        <v>118</v>
      </c>
      <c r="F10" s="27">
        <v>129</v>
      </c>
      <c r="G10" s="27">
        <v>119</v>
      </c>
      <c r="H10" s="27">
        <v>112</v>
      </c>
      <c r="I10" s="27">
        <v>135</v>
      </c>
      <c r="J10" s="27">
        <v>117</v>
      </c>
      <c r="K10" s="2">
        <f>SUM(B10:J10)</f>
        <v>1109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104</v>
      </c>
      <c r="C13" s="27">
        <v>162</v>
      </c>
      <c r="D13" s="27">
        <v>151</v>
      </c>
      <c r="E13" s="27">
        <v>131</v>
      </c>
      <c r="F13" s="27">
        <v>136</v>
      </c>
      <c r="G13" s="27">
        <v>101</v>
      </c>
      <c r="H13" s="27">
        <v>114</v>
      </c>
      <c r="I13" s="27">
        <v>126</v>
      </c>
      <c r="J13" s="27">
        <v>96</v>
      </c>
      <c r="K13" s="2">
        <f>SUM(B13:J13)</f>
        <v>1121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104</v>
      </c>
      <c r="C14" s="27">
        <v>109</v>
      </c>
      <c r="D14" s="27">
        <v>140</v>
      </c>
      <c r="E14" s="27">
        <v>116</v>
      </c>
      <c r="F14" s="27">
        <v>136</v>
      </c>
      <c r="G14" s="27">
        <v>101</v>
      </c>
      <c r="H14" s="27">
        <v>114</v>
      </c>
      <c r="I14" s="27">
        <v>112</v>
      </c>
      <c r="J14" s="27">
        <v>96</v>
      </c>
      <c r="K14" s="2">
        <f t="shared" ref="K14:K21" si="0">SUM(B14:J14)</f>
        <v>1028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53</v>
      </c>
      <c r="D15" s="27">
        <v>11</v>
      </c>
      <c r="E15" s="27">
        <v>15</v>
      </c>
      <c r="F15" s="27">
        <v>0</v>
      </c>
      <c r="G15" s="27">
        <v>0</v>
      </c>
      <c r="H15" s="27">
        <v>0</v>
      </c>
      <c r="I15" s="27">
        <v>14</v>
      </c>
      <c r="J15" s="27">
        <v>0</v>
      </c>
      <c r="K15" s="2">
        <f t="shared" si="0"/>
        <v>93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34</v>
      </c>
      <c r="C16" s="27">
        <v>46</v>
      </c>
      <c r="D16" s="27">
        <v>41</v>
      </c>
      <c r="E16" s="27">
        <v>21</v>
      </c>
      <c r="F16" s="27">
        <v>37</v>
      </c>
      <c r="G16" s="27">
        <v>49</v>
      </c>
      <c r="H16" s="27">
        <v>52</v>
      </c>
      <c r="I16" s="27">
        <v>43</v>
      </c>
      <c r="J16" s="27">
        <v>56</v>
      </c>
      <c r="K16" s="2">
        <f t="shared" si="0"/>
        <v>379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25</v>
      </c>
      <c r="C17" s="27">
        <v>23</v>
      </c>
      <c r="D17" s="27">
        <v>12</v>
      </c>
      <c r="E17" s="27">
        <v>26</v>
      </c>
      <c r="F17" s="27">
        <v>31</v>
      </c>
      <c r="G17" s="27">
        <v>50</v>
      </c>
      <c r="H17" s="27">
        <v>23</v>
      </c>
      <c r="I17" s="27">
        <v>12</v>
      </c>
      <c r="J17" s="27">
        <v>20</v>
      </c>
      <c r="K17" s="2">
        <f t="shared" si="0"/>
        <v>222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21</v>
      </c>
      <c r="C18" s="27">
        <v>22</v>
      </c>
      <c r="D18" s="27">
        <v>28</v>
      </c>
      <c r="E18" s="27">
        <v>15</v>
      </c>
      <c r="F18" s="27">
        <v>23</v>
      </c>
      <c r="G18" s="27">
        <v>27</v>
      </c>
      <c r="H18" s="27">
        <v>28</v>
      </c>
      <c r="I18" s="27">
        <v>6</v>
      </c>
      <c r="J18" s="27">
        <v>19</v>
      </c>
      <c r="K18" s="2">
        <f t="shared" si="0"/>
        <v>189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21</v>
      </c>
      <c r="C19" s="27">
        <v>3</v>
      </c>
      <c r="D19" s="27">
        <v>3</v>
      </c>
      <c r="E19" s="27">
        <v>9</v>
      </c>
      <c r="F19" s="27">
        <v>1</v>
      </c>
      <c r="G19" s="27">
        <v>1</v>
      </c>
      <c r="H19" s="27">
        <v>9</v>
      </c>
      <c r="I19" s="27">
        <v>8</v>
      </c>
      <c r="J19" s="27">
        <v>19</v>
      </c>
      <c r="K19" s="2">
        <f t="shared" si="0"/>
        <v>74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1320</v>
      </c>
      <c r="C20" s="27">
        <v>1345</v>
      </c>
      <c r="D20" s="27">
        <v>1402</v>
      </c>
      <c r="E20" s="27">
        <v>791</v>
      </c>
      <c r="F20" s="27">
        <v>935</v>
      </c>
      <c r="G20" s="27">
        <v>891</v>
      </c>
      <c r="H20" s="27">
        <v>1112</v>
      </c>
      <c r="I20" s="27">
        <v>1173</v>
      </c>
      <c r="J20" s="27">
        <v>2217</v>
      </c>
      <c r="K20" s="2">
        <f t="shared" si="0"/>
        <v>11186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169</v>
      </c>
      <c r="C21" s="27">
        <v>144</v>
      </c>
      <c r="D21" s="27">
        <v>160</v>
      </c>
      <c r="E21" s="27">
        <v>136</v>
      </c>
      <c r="F21" s="27">
        <v>140</v>
      </c>
      <c r="G21" s="27">
        <v>158</v>
      </c>
      <c r="H21" s="27">
        <v>144</v>
      </c>
      <c r="I21" s="27">
        <v>149</v>
      </c>
      <c r="J21" s="27">
        <v>143</v>
      </c>
      <c r="K21" s="2">
        <f t="shared" si="0"/>
        <v>1343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98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62</v>
      </c>
      <c r="C10" s="27">
        <v>66</v>
      </c>
      <c r="D10" s="27">
        <v>61</v>
      </c>
      <c r="E10" s="27">
        <v>50</v>
      </c>
      <c r="F10" s="27">
        <v>59</v>
      </c>
      <c r="G10" s="27">
        <v>58</v>
      </c>
      <c r="H10" s="27">
        <v>54</v>
      </c>
      <c r="I10" s="27">
        <v>51</v>
      </c>
      <c r="J10" s="27">
        <v>62</v>
      </c>
      <c r="K10" s="2">
        <f>SUM(B10:J10)</f>
        <v>523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93</v>
      </c>
      <c r="C13" s="27">
        <v>117</v>
      </c>
      <c r="D13" s="27">
        <v>90</v>
      </c>
      <c r="E13" s="27">
        <v>121</v>
      </c>
      <c r="F13" s="27">
        <v>58</v>
      </c>
      <c r="G13" s="27">
        <v>116</v>
      </c>
      <c r="H13" s="27">
        <v>113</v>
      </c>
      <c r="I13" s="27">
        <v>107</v>
      </c>
      <c r="J13" s="27">
        <v>129</v>
      </c>
      <c r="K13" s="2">
        <f>SUM(B13:J13)</f>
        <v>944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93</v>
      </c>
      <c r="C14" s="27">
        <v>78</v>
      </c>
      <c r="D14" s="27">
        <v>89</v>
      </c>
      <c r="E14" s="27">
        <v>104</v>
      </c>
      <c r="F14" s="27">
        <v>58</v>
      </c>
      <c r="G14" s="27">
        <v>116</v>
      </c>
      <c r="H14" s="27">
        <v>113</v>
      </c>
      <c r="I14" s="27">
        <v>100</v>
      </c>
      <c r="J14" s="27">
        <v>129</v>
      </c>
      <c r="K14" s="2">
        <f t="shared" ref="K14:K21" si="0">SUM(B14:J14)</f>
        <v>880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39</v>
      </c>
      <c r="D15" s="27">
        <v>1</v>
      </c>
      <c r="E15" s="27">
        <v>17</v>
      </c>
      <c r="F15" s="27">
        <v>0</v>
      </c>
      <c r="G15" s="27">
        <v>0</v>
      </c>
      <c r="H15" s="27">
        <v>0</v>
      </c>
      <c r="I15" s="27">
        <v>7</v>
      </c>
      <c r="J15" s="27">
        <v>0</v>
      </c>
      <c r="K15" s="2">
        <f t="shared" si="0"/>
        <v>64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31</v>
      </c>
      <c r="C16" s="27">
        <v>33</v>
      </c>
      <c r="D16" s="27">
        <v>33</v>
      </c>
      <c r="E16" s="27">
        <v>43</v>
      </c>
      <c r="F16" s="27">
        <v>39</v>
      </c>
      <c r="G16" s="27">
        <v>22</v>
      </c>
      <c r="H16" s="27">
        <v>29</v>
      </c>
      <c r="I16" s="27">
        <v>25</v>
      </c>
      <c r="J16" s="27">
        <v>40</v>
      </c>
      <c r="K16" s="2">
        <f t="shared" si="0"/>
        <v>295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10</v>
      </c>
      <c r="C17" s="27">
        <v>17</v>
      </c>
      <c r="D17" s="27">
        <v>16</v>
      </c>
      <c r="E17" s="27">
        <v>33</v>
      </c>
      <c r="F17" s="27">
        <v>3</v>
      </c>
      <c r="G17" s="27">
        <v>26</v>
      </c>
      <c r="H17" s="27">
        <v>19</v>
      </c>
      <c r="I17" s="27">
        <v>21</v>
      </c>
      <c r="J17" s="27">
        <v>16</v>
      </c>
      <c r="K17" s="2">
        <f t="shared" si="0"/>
        <v>161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20</v>
      </c>
      <c r="C18" s="27">
        <v>12</v>
      </c>
      <c r="D18" s="27">
        <v>16</v>
      </c>
      <c r="E18" s="27">
        <v>18</v>
      </c>
      <c r="F18" s="27">
        <v>22</v>
      </c>
      <c r="G18" s="27">
        <v>20</v>
      </c>
      <c r="H18" s="27">
        <v>28</v>
      </c>
      <c r="I18" s="27">
        <v>12</v>
      </c>
      <c r="J18" s="27">
        <v>19</v>
      </c>
      <c r="K18" s="2">
        <f t="shared" si="0"/>
        <v>167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20</v>
      </c>
      <c r="C19" s="27">
        <v>3</v>
      </c>
      <c r="D19" s="27">
        <v>4</v>
      </c>
      <c r="E19" s="27">
        <v>3</v>
      </c>
      <c r="F19" s="27">
        <v>1</v>
      </c>
      <c r="G19" s="27">
        <v>0</v>
      </c>
      <c r="H19" s="27">
        <v>9</v>
      </c>
      <c r="I19" s="27">
        <v>3</v>
      </c>
      <c r="J19" s="27">
        <v>19</v>
      </c>
      <c r="K19" s="2">
        <f t="shared" si="0"/>
        <v>62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720</v>
      </c>
      <c r="C20" s="27">
        <v>823</v>
      </c>
      <c r="D20" s="27">
        <v>1020</v>
      </c>
      <c r="E20" s="27">
        <v>468</v>
      </c>
      <c r="F20" s="27">
        <v>724</v>
      </c>
      <c r="G20" s="27">
        <v>613</v>
      </c>
      <c r="H20" s="27">
        <v>745</v>
      </c>
      <c r="I20" s="27">
        <v>652</v>
      </c>
      <c r="J20" s="27">
        <v>1414</v>
      </c>
      <c r="K20" s="2">
        <f t="shared" si="0"/>
        <v>7179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66</v>
      </c>
      <c r="C21" s="27">
        <v>83</v>
      </c>
      <c r="D21" s="27">
        <v>58</v>
      </c>
      <c r="E21" s="27">
        <v>59</v>
      </c>
      <c r="F21" s="27">
        <v>73</v>
      </c>
      <c r="G21" s="27">
        <v>78</v>
      </c>
      <c r="H21" s="27">
        <v>74</v>
      </c>
      <c r="I21" s="27">
        <v>68</v>
      </c>
      <c r="J21" s="27">
        <v>72</v>
      </c>
      <c r="K21" s="2">
        <f t="shared" si="0"/>
        <v>631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2"/>
  <sheetViews>
    <sheetView zoomScaleNormal="100" workbookViewId="0">
      <selection activeCell="A9" sqref="A9"/>
    </sheetView>
  </sheetViews>
  <sheetFormatPr baseColWidth="10" defaultColWidth="7.7109375" defaultRowHeight="12.75" x14ac:dyDescent="0.2"/>
  <cols>
    <col min="1" max="1" width="43.7109375" customWidth="1"/>
  </cols>
  <sheetData>
    <row r="1" spans="1:256" ht="13.5" customHeight="1" x14ac:dyDescent="0.2">
      <c r="B1" s="2"/>
      <c r="C1" s="2"/>
      <c r="D1" s="2"/>
    </row>
    <row r="2" spans="1:256" ht="13.5" customHeight="1" x14ac:dyDescent="0.2">
      <c r="B2" s="2"/>
      <c r="C2" s="2"/>
      <c r="D2" s="2"/>
    </row>
    <row r="3" spans="1:256" ht="13.5" customHeight="1" x14ac:dyDescent="0.2">
      <c r="B3" s="2"/>
      <c r="C3" s="2"/>
      <c r="D3" s="2"/>
    </row>
    <row r="4" spans="1:256" ht="13.5" customHeight="1" x14ac:dyDescent="0.2">
      <c r="B4" s="2"/>
      <c r="C4" s="2"/>
      <c r="D4" s="2"/>
    </row>
    <row r="5" spans="1:256" s="3" customFormat="1" ht="13.5" customHeight="1" x14ac:dyDescent="0.25">
      <c r="C5" s="4"/>
      <c r="D5" s="4"/>
      <c r="E5" s="4"/>
      <c r="H5" s="4"/>
      <c r="I5" s="4"/>
      <c r="K5" s="4"/>
      <c r="L5" s="4"/>
      <c r="M5" s="5"/>
      <c r="N5" s="5"/>
      <c r="O5" s="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</row>
    <row r="6" spans="1:256" s="20" customFormat="1" ht="13.5" customHeight="1" x14ac:dyDescent="0.25">
      <c r="A6" s="16" t="s">
        <v>99</v>
      </c>
      <c r="B6" s="7"/>
      <c r="C6" s="22"/>
      <c r="D6" s="22"/>
      <c r="E6" s="22"/>
      <c r="H6" s="22"/>
      <c r="I6" s="22"/>
      <c r="K6" s="22"/>
      <c r="L6" s="22"/>
      <c r="M6" s="23"/>
      <c r="N6" s="23"/>
      <c r="O6" s="23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</row>
    <row r="7" spans="1:256" s="21" customFormat="1" ht="13.5" customHeight="1" x14ac:dyDescent="0.25">
      <c r="A7" s="15" t="s">
        <v>152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ht="13.5" customHeight="1" thickBot="1" x14ac:dyDescent="0.25">
      <c r="B8" s="8"/>
      <c r="C8" s="8"/>
      <c r="D8" s="8"/>
      <c r="E8" s="8"/>
      <c r="F8" s="2"/>
    </row>
    <row r="9" spans="1:256" s="37" customFormat="1" ht="54" customHeight="1" thickTop="1" thickBot="1" x14ac:dyDescent="0.25">
      <c r="A9" s="35" t="s">
        <v>151</v>
      </c>
      <c r="B9" s="38" t="s">
        <v>138</v>
      </c>
      <c r="C9" s="38" t="s">
        <v>139</v>
      </c>
      <c r="D9" s="38" t="s">
        <v>140</v>
      </c>
      <c r="E9" s="38" t="s">
        <v>141</v>
      </c>
      <c r="F9" s="38" t="s">
        <v>142</v>
      </c>
      <c r="G9" s="38" t="s">
        <v>143</v>
      </c>
      <c r="H9" s="38" t="s">
        <v>144</v>
      </c>
      <c r="I9" s="38" t="s">
        <v>145</v>
      </c>
      <c r="J9" s="38" t="s">
        <v>146</v>
      </c>
      <c r="K9" s="39" t="s">
        <v>17</v>
      </c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256" ht="13.5" customHeight="1" thickTop="1" x14ac:dyDescent="0.2">
      <c r="A10" s="1" t="s">
        <v>0</v>
      </c>
      <c r="B10" s="27">
        <v>65</v>
      </c>
      <c r="C10" s="27">
        <v>64</v>
      </c>
      <c r="D10" s="27">
        <v>65</v>
      </c>
      <c r="E10" s="27">
        <v>71</v>
      </c>
      <c r="F10" s="27">
        <v>64</v>
      </c>
      <c r="G10" s="27">
        <v>62</v>
      </c>
      <c r="H10" s="27">
        <v>64</v>
      </c>
      <c r="I10" s="27">
        <v>67</v>
      </c>
      <c r="J10" s="27">
        <v>73</v>
      </c>
      <c r="K10" s="2">
        <f>SUM(B10:J10)</f>
        <v>595</v>
      </c>
      <c r="L10" s="8"/>
      <c r="M10" s="8"/>
      <c r="N10" s="8"/>
      <c r="O10" s="8"/>
      <c r="P10" s="8"/>
      <c r="Q10" s="8"/>
      <c r="R10" s="8"/>
      <c r="S10" s="8"/>
      <c r="T10" s="8"/>
    </row>
    <row r="11" spans="1:256" ht="13.5" customHeight="1" x14ac:dyDescent="0.2">
      <c r="A11" s="25" t="s">
        <v>148</v>
      </c>
      <c r="B11" s="27" t="s">
        <v>147</v>
      </c>
      <c r="C11" s="27" t="s">
        <v>147</v>
      </c>
      <c r="D11" s="27" t="s">
        <v>147</v>
      </c>
      <c r="E11" s="27" t="s">
        <v>147</v>
      </c>
      <c r="F11" s="27" t="s">
        <v>147</v>
      </c>
      <c r="G11" s="27" t="s">
        <v>147</v>
      </c>
      <c r="H11" s="27" t="s">
        <v>147</v>
      </c>
      <c r="I11" s="27" t="s">
        <v>147</v>
      </c>
      <c r="J11" s="27" t="s">
        <v>147</v>
      </c>
      <c r="K11" s="28" t="s">
        <v>147</v>
      </c>
      <c r="L11" s="8"/>
      <c r="M11" s="8"/>
      <c r="N11" s="8"/>
      <c r="O11" s="8"/>
      <c r="P11" s="8"/>
      <c r="Q11" s="8"/>
      <c r="R11" s="8"/>
      <c r="S11" s="8"/>
      <c r="T11" s="8"/>
    </row>
    <row r="12" spans="1:256" ht="13.5" customHeight="1" x14ac:dyDescent="0.2">
      <c r="A12" s="25" t="s">
        <v>149</v>
      </c>
      <c r="B12" s="27" t="s">
        <v>147</v>
      </c>
      <c r="C12" s="27" t="s">
        <v>147</v>
      </c>
      <c r="D12" s="27" t="s">
        <v>147</v>
      </c>
      <c r="E12" s="27" t="s">
        <v>147</v>
      </c>
      <c r="F12" s="27" t="s">
        <v>147</v>
      </c>
      <c r="G12" s="27" t="s">
        <v>147</v>
      </c>
      <c r="H12" s="27" t="s">
        <v>147</v>
      </c>
      <c r="I12" s="27" t="s">
        <v>147</v>
      </c>
      <c r="J12" s="27" t="s">
        <v>147</v>
      </c>
      <c r="K12" s="28" t="s">
        <v>147</v>
      </c>
      <c r="L12" s="8"/>
      <c r="M12" s="8"/>
      <c r="N12" s="8"/>
      <c r="O12" s="8"/>
      <c r="P12" s="8"/>
      <c r="Q12" s="8"/>
      <c r="R12" s="8"/>
      <c r="S12" s="8"/>
      <c r="T12" s="8"/>
    </row>
    <row r="13" spans="1:256" ht="13.5" customHeight="1" x14ac:dyDescent="0.2">
      <c r="A13" s="1" t="s">
        <v>1</v>
      </c>
      <c r="B13" s="27">
        <v>63</v>
      </c>
      <c r="C13" s="27">
        <v>139</v>
      </c>
      <c r="D13" s="27">
        <v>71</v>
      </c>
      <c r="E13" s="27">
        <v>83</v>
      </c>
      <c r="F13" s="27">
        <v>83</v>
      </c>
      <c r="G13" s="27">
        <v>84</v>
      </c>
      <c r="H13" s="27">
        <v>81</v>
      </c>
      <c r="I13" s="27">
        <v>79</v>
      </c>
      <c r="J13" s="27">
        <v>92</v>
      </c>
      <c r="K13" s="2">
        <f>SUM(B13:J13)</f>
        <v>775</v>
      </c>
      <c r="L13" s="8"/>
      <c r="M13" s="8"/>
      <c r="N13" s="8"/>
      <c r="O13" s="8"/>
      <c r="P13" s="8"/>
      <c r="Q13" s="8"/>
      <c r="R13" s="8"/>
      <c r="S13" s="8"/>
      <c r="T13" s="8"/>
    </row>
    <row r="14" spans="1:256" ht="13.5" customHeight="1" x14ac:dyDescent="0.2">
      <c r="A14" s="1" t="s">
        <v>192</v>
      </c>
      <c r="B14" s="27">
        <v>63</v>
      </c>
      <c r="C14" s="27">
        <v>105</v>
      </c>
      <c r="D14" s="27">
        <v>69</v>
      </c>
      <c r="E14" s="27">
        <v>71</v>
      </c>
      <c r="F14" s="27">
        <v>83</v>
      </c>
      <c r="G14" s="27">
        <v>84</v>
      </c>
      <c r="H14" s="27">
        <v>81</v>
      </c>
      <c r="I14" s="27">
        <v>73</v>
      </c>
      <c r="J14" s="27">
        <v>92</v>
      </c>
      <c r="K14" s="2">
        <f t="shared" ref="K14:K21" si="0">SUM(B14:J14)</f>
        <v>721</v>
      </c>
      <c r="L14" s="8"/>
      <c r="M14" s="8"/>
      <c r="N14" s="8"/>
      <c r="O14" s="8"/>
      <c r="P14" s="8"/>
      <c r="Q14" s="8"/>
      <c r="R14" s="8"/>
      <c r="S14" s="8"/>
      <c r="T14" s="8"/>
    </row>
    <row r="15" spans="1:256" ht="13.5" customHeight="1" x14ac:dyDescent="0.2">
      <c r="A15" s="1" t="s">
        <v>193</v>
      </c>
      <c r="B15" s="27">
        <v>0</v>
      </c>
      <c r="C15" s="27">
        <v>34</v>
      </c>
      <c r="D15" s="27">
        <v>2</v>
      </c>
      <c r="E15" s="27">
        <v>12</v>
      </c>
      <c r="F15" s="27">
        <v>0</v>
      </c>
      <c r="G15" s="27">
        <v>0</v>
      </c>
      <c r="H15" s="27">
        <v>0</v>
      </c>
      <c r="I15" s="27">
        <v>6</v>
      </c>
      <c r="J15" s="27">
        <v>0</v>
      </c>
      <c r="K15" s="2">
        <f t="shared" si="0"/>
        <v>54</v>
      </c>
      <c r="L15" s="8"/>
      <c r="M15" s="8"/>
      <c r="N15" s="8"/>
      <c r="O15" s="8"/>
      <c r="P15" s="8"/>
      <c r="Q15" s="8"/>
      <c r="R15" s="8"/>
      <c r="S15" s="8"/>
      <c r="T15" s="8"/>
    </row>
    <row r="16" spans="1:256" ht="13.5" customHeight="1" x14ac:dyDescent="0.2">
      <c r="A16" s="1" t="s">
        <v>194</v>
      </c>
      <c r="B16" s="27">
        <v>40</v>
      </c>
      <c r="C16" s="27">
        <v>30</v>
      </c>
      <c r="D16" s="27">
        <v>34</v>
      </c>
      <c r="E16" s="27">
        <v>34</v>
      </c>
      <c r="F16" s="27">
        <v>24</v>
      </c>
      <c r="G16" s="27">
        <v>39</v>
      </c>
      <c r="H16" s="27">
        <v>40</v>
      </c>
      <c r="I16" s="27">
        <v>40</v>
      </c>
      <c r="J16" s="27">
        <v>46</v>
      </c>
      <c r="K16" s="2">
        <f t="shared" si="0"/>
        <v>327</v>
      </c>
      <c r="L16" s="8"/>
      <c r="M16" s="8"/>
      <c r="N16" s="8"/>
      <c r="O16" s="8"/>
      <c r="P16" s="8"/>
      <c r="Q16" s="8"/>
      <c r="R16" s="8"/>
      <c r="S16" s="8"/>
      <c r="T16" s="8"/>
    </row>
    <row r="17" spans="1:20" ht="13.5" customHeight="1" x14ac:dyDescent="0.2">
      <c r="A17" s="1" t="s">
        <v>195</v>
      </c>
      <c r="B17" s="27">
        <v>22</v>
      </c>
      <c r="C17" s="27">
        <v>35</v>
      </c>
      <c r="D17" s="27">
        <v>32</v>
      </c>
      <c r="E17" s="27">
        <v>25</v>
      </c>
      <c r="F17" s="27">
        <v>9</v>
      </c>
      <c r="G17" s="27">
        <v>27</v>
      </c>
      <c r="H17" s="27">
        <v>17</v>
      </c>
      <c r="I17" s="27">
        <v>23</v>
      </c>
      <c r="J17" s="27">
        <v>42</v>
      </c>
      <c r="K17" s="2">
        <f t="shared" si="0"/>
        <v>232</v>
      </c>
      <c r="L17" s="8"/>
      <c r="M17" s="8"/>
      <c r="N17" s="8"/>
      <c r="O17" s="8"/>
      <c r="P17" s="8"/>
      <c r="Q17" s="8"/>
      <c r="R17" s="8"/>
      <c r="S17" s="8"/>
      <c r="T17" s="8"/>
    </row>
    <row r="18" spans="1:20" ht="13.5" customHeight="1" x14ac:dyDescent="0.2">
      <c r="A18" s="1" t="s">
        <v>196</v>
      </c>
      <c r="B18" s="27">
        <v>18</v>
      </c>
      <c r="C18" s="27">
        <v>24</v>
      </c>
      <c r="D18" s="27">
        <v>15</v>
      </c>
      <c r="E18" s="27">
        <v>17</v>
      </c>
      <c r="F18" s="27">
        <v>18</v>
      </c>
      <c r="G18" s="27">
        <v>25</v>
      </c>
      <c r="H18" s="27">
        <v>26</v>
      </c>
      <c r="I18" s="27">
        <v>10</v>
      </c>
      <c r="J18" s="27">
        <v>22</v>
      </c>
      <c r="K18" s="2">
        <f t="shared" si="0"/>
        <v>175</v>
      </c>
      <c r="L18" s="8"/>
      <c r="M18" s="8"/>
      <c r="N18" s="8"/>
      <c r="O18" s="8"/>
      <c r="P18" s="8"/>
      <c r="Q18" s="8"/>
      <c r="R18" s="8"/>
      <c r="S18" s="8"/>
      <c r="T18" s="8"/>
    </row>
    <row r="19" spans="1:20" ht="13.5" customHeight="1" x14ac:dyDescent="0.2">
      <c r="A19" s="1" t="s">
        <v>197</v>
      </c>
      <c r="B19" s="27">
        <v>18</v>
      </c>
      <c r="C19" s="27">
        <v>1</v>
      </c>
      <c r="D19" s="27">
        <v>3</v>
      </c>
      <c r="E19" s="27">
        <v>2</v>
      </c>
      <c r="F19" s="27">
        <v>3</v>
      </c>
      <c r="G19" s="27">
        <v>1</v>
      </c>
      <c r="H19" s="27">
        <v>3</v>
      </c>
      <c r="I19" s="27">
        <v>5</v>
      </c>
      <c r="J19" s="27">
        <v>4</v>
      </c>
      <c r="K19" s="2">
        <f t="shared" si="0"/>
        <v>40</v>
      </c>
      <c r="L19" s="8"/>
      <c r="M19" s="8"/>
      <c r="N19" s="8"/>
      <c r="O19" s="8"/>
      <c r="P19" s="8"/>
      <c r="Q19" s="8"/>
      <c r="R19" s="8"/>
      <c r="S19" s="8"/>
      <c r="T19" s="8"/>
    </row>
    <row r="20" spans="1:20" ht="13.5" customHeight="1" x14ac:dyDescent="0.2">
      <c r="A20" s="1" t="s">
        <v>2</v>
      </c>
      <c r="B20" s="27">
        <v>868</v>
      </c>
      <c r="C20" s="27">
        <v>827</v>
      </c>
      <c r="D20" s="27">
        <v>635</v>
      </c>
      <c r="E20" s="27">
        <v>465</v>
      </c>
      <c r="F20" s="27">
        <v>762</v>
      </c>
      <c r="G20" s="27">
        <v>571</v>
      </c>
      <c r="H20" s="27">
        <v>710</v>
      </c>
      <c r="I20" s="27">
        <v>787</v>
      </c>
      <c r="J20" s="27">
        <v>1633</v>
      </c>
      <c r="K20" s="2">
        <f t="shared" si="0"/>
        <v>7258</v>
      </c>
      <c r="L20" s="8"/>
      <c r="M20" s="8"/>
      <c r="N20" s="8"/>
      <c r="O20" s="8"/>
      <c r="P20" s="8"/>
      <c r="Q20" s="8"/>
      <c r="R20" s="8"/>
      <c r="S20" s="8"/>
      <c r="T20" s="8"/>
    </row>
    <row r="21" spans="1:20" ht="13.5" customHeight="1" x14ac:dyDescent="0.2">
      <c r="A21" s="1" t="s">
        <v>3</v>
      </c>
      <c r="B21" s="27">
        <v>73</v>
      </c>
      <c r="C21" s="27">
        <v>62</v>
      </c>
      <c r="D21" s="27">
        <v>60</v>
      </c>
      <c r="E21" s="27">
        <v>56</v>
      </c>
      <c r="F21" s="27">
        <v>69</v>
      </c>
      <c r="G21" s="27">
        <v>66</v>
      </c>
      <c r="H21" s="27">
        <v>61</v>
      </c>
      <c r="I21" s="27">
        <v>67</v>
      </c>
      <c r="J21" s="27">
        <v>64</v>
      </c>
      <c r="K21" s="2">
        <f t="shared" si="0"/>
        <v>578</v>
      </c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">
      <c r="A22" s="1" t="s">
        <v>198</v>
      </c>
      <c r="B22" s="41" t="s">
        <v>147</v>
      </c>
      <c r="C22" s="41" t="s">
        <v>147</v>
      </c>
      <c r="D22" s="41" t="s">
        <v>147</v>
      </c>
      <c r="E22" s="41" t="s">
        <v>147</v>
      </c>
      <c r="F22" s="41" t="s">
        <v>147</v>
      </c>
      <c r="G22" s="41" t="s">
        <v>147</v>
      </c>
      <c r="H22" s="41" t="s">
        <v>147</v>
      </c>
      <c r="I22" s="41" t="s">
        <v>147</v>
      </c>
      <c r="J22" s="41" t="s">
        <v>147</v>
      </c>
      <c r="K22" s="28" t="s">
        <v>147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185</vt:i4>
      </vt:variant>
    </vt:vector>
  </HeadingPairs>
  <TitlesOfParts>
    <vt:vector size="185" baseType="lpstr">
      <vt:lpstr>NOTAS</vt:lpstr>
      <vt:lpstr>CONCENTRADO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MENSUAL 2023</vt:lpstr>
      <vt:lpstr>MENSUAL 2022</vt:lpstr>
      <vt:lpstr>MENSUAL 2021</vt:lpstr>
      <vt:lpstr>MENSUAL 2020</vt:lpstr>
      <vt:lpstr>MENSUAL 2019</vt:lpstr>
      <vt:lpstr>MENSUAL 2018</vt:lpstr>
      <vt:lpstr>MENSUAL 2017</vt:lpstr>
      <vt:lpstr>MENSUAL 2016</vt:lpstr>
      <vt:lpstr>MENSUAL 2015</vt:lpstr>
      <vt:lpstr>MENSUAL 2014</vt:lpstr>
      <vt:lpstr>MENSUAL 2013</vt:lpstr>
      <vt:lpstr>MENSUAL 2012</vt:lpstr>
      <vt:lpstr>MENSUAL 2011</vt:lpstr>
      <vt:lpstr>DICIEMBRE_2010</vt:lpstr>
      <vt:lpstr>ENERO_2011</vt:lpstr>
      <vt:lpstr>FEBRERO_2011</vt:lpstr>
      <vt:lpstr>MARZO_2011</vt:lpstr>
      <vt:lpstr>ABRIL_2011</vt:lpstr>
      <vt:lpstr>MAYO_2011</vt:lpstr>
      <vt:lpstr>JUNIO_2011</vt:lpstr>
      <vt:lpstr>JULIO_2011</vt:lpstr>
      <vt:lpstr>AGOSTO_2011</vt:lpstr>
      <vt:lpstr>SEPTIEMBRE_2011</vt:lpstr>
      <vt:lpstr>OCTUBRE_2011</vt:lpstr>
      <vt:lpstr>NOVIEMBRE_2011</vt:lpstr>
      <vt:lpstr>DICIEMBRE_2011</vt:lpstr>
      <vt:lpstr>ENERO_2012</vt:lpstr>
      <vt:lpstr>FEBRERO_2012</vt:lpstr>
      <vt:lpstr>MARZO_2012</vt:lpstr>
      <vt:lpstr>ABRIL_2012</vt:lpstr>
      <vt:lpstr>MAYO_2012</vt:lpstr>
      <vt:lpstr>JUNIO_2012</vt:lpstr>
      <vt:lpstr>JULIO_2012</vt:lpstr>
      <vt:lpstr>AGOSTO_2012</vt:lpstr>
      <vt:lpstr>SEPTIEMBRE_2012</vt:lpstr>
      <vt:lpstr>OCTUBRE_2012</vt:lpstr>
      <vt:lpstr>NOVIEMBRE_2012</vt:lpstr>
      <vt:lpstr>DICIEMBRE_2012</vt:lpstr>
      <vt:lpstr>ENERO_2013</vt:lpstr>
      <vt:lpstr>FEBRERO_2013</vt:lpstr>
      <vt:lpstr>MARZO_2013</vt:lpstr>
      <vt:lpstr>ABRIL_2013</vt:lpstr>
      <vt:lpstr>MAYO_2013</vt:lpstr>
      <vt:lpstr>JUNIO_2013</vt:lpstr>
      <vt:lpstr>JULIO_2013</vt:lpstr>
      <vt:lpstr>AGOSTO_2013</vt:lpstr>
      <vt:lpstr>SEPTIEMBRE_2013</vt:lpstr>
      <vt:lpstr>OCTUBRE_2013</vt:lpstr>
      <vt:lpstr>NOVIEMBRE_2013</vt:lpstr>
      <vt:lpstr>DICIEMBRE_2013</vt:lpstr>
      <vt:lpstr>ENERO_2014</vt:lpstr>
      <vt:lpstr>FEBRERO_2014</vt:lpstr>
      <vt:lpstr>MARZO_2014</vt:lpstr>
      <vt:lpstr>ABRIL_2014</vt:lpstr>
      <vt:lpstr>MAYO_2014</vt:lpstr>
      <vt:lpstr>JUNIO_2014</vt:lpstr>
      <vt:lpstr>JULIO_2014</vt:lpstr>
      <vt:lpstr>AGOSTO_2014</vt:lpstr>
      <vt:lpstr>SEPTIEMBRE_2014</vt:lpstr>
      <vt:lpstr>OCTUBRE_2014</vt:lpstr>
      <vt:lpstr>NOVIEMBRE_2014</vt:lpstr>
      <vt:lpstr>DICIEMBRE_2014</vt:lpstr>
      <vt:lpstr>ENERO_2015</vt:lpstr>
      <vt:lpstr>FEBRERO_2015</vt:lpstr>
      <vt:lpstr>MARZO_2015</vt:lpstr>
      <vt:lpstr>ABRIL_2015</vt:lpstr>
      <vt:lpstr>MAYO_2015</vt:lpstr>
      <vt:lpstr>JUNIO_2015</vt:lpstr>
      <vt:lpstr>JULIO_2015</vt:lpstr>
      <vt:lpstr>AGOSTO_2015</vt:lpstr>
      <vt:lpstr>SEPTIEMBRE_2015</vt:lpstr>
      <vt:lpstr>OCTUBRE_2015</vt:lpstr>
      <vt:lpstr>NOVIEMBRE_2015</vt:lpstr>
      <vt:lpstr>DICIEMBRE_2015</vt:lpstr>
      <vt:lpstr>ENERO_2016</vt:lpstr>
      <vt:lpstr>FEBRERO_2016</vt:lpstr>
      <vt:lpstr>MARZO_2016</vt:lpstr>
      <vt:lpstr>ABRIL_2016</vt:lpstr>
      <vt:lpstr>MAYO_2016</vt:lpstr>
      <vt:lpstr>JUNIO_2016</vt:lpstr>
      <vt:lpstr>JULIO_2016</vt:lpstr>
      <vt:lpstr>AGOSTO_2016</vt:lpstr>
      <vt:lpstr>SEPTIEMBRE_2016</vt:lpstr>
      <vt:lpstr>OCTUBRE_2016</vt:lpstr>
      <vt:lpstr>NOVIEMBRE_2016</vt:lpstr>
      <vt:lpstr>DICIEMBRE_2016</vt:lpstr>
      <vt:lpstr>ENERO_2017</vt:lpstr>
      <vt:lpstr>FEBRERO_2017</vt:lpstr>
      <vt:lpstr>MARZO_2017</vt:lpstr>
      <vt:lpstr>ABRIL_2017</vt:lpstr>
      <vt:lpstr>MAYO_2017</vt:lpstr>
      <vt:lpstr>JUNIO_2017</vt:lpstr>
      <vt:lpstr>JULIO_2017</vt:lpstr>
      <vt:lpstr>AGOSTO_2017</vt:lpstr>
      <vt:lpstr>SEPTIEMBRE_2017</vt:lpstr>
      <vt:lpstr>OCTUBRE_2017</vt:lpstr>
      <vt:lpstr>NOVIEMBRE_2017</vt:lpstr>
      <vt:lpstr>DICIEMBRE_2017</vt:lpstr>
      <vt:lpstr>ENERO_2018</vt:lpstr>
      <vt:lpstr>FEBRERO_2018</vt:lpstr>
      <vt:lpstr>MARZO_2018</vt:lpstr>
      <vt:lpstr>ABRIL_2018</vt:lpstr>
      <vt:lpstr>MAYO_2018</vt:lpstr>
      <vt:lpstr>JUNIO_2018</vt:lpstr>
      <vt:lpstr>JULIO_2018</vt:lpstr>
      <vt:lpstr>AGOSTO_2018</vt:lpstr>
      <vt:lpstr>SEPTIEMBRE_2018</vt:lpstr>
      <vt:lpstr>OCTUBRE_2018</vt:lpstr>
      <vt:lpstr>NOVIEMBRE_2018</vt:lpstr>
      <vt:lpstr>DICIEMBRE_2018</vt:lpstr>
      <vt:lpstr>ENERO_2019</vt:lpstr>
      <vt:lpstr>FEBRERO_2019</vt:lpstr>
      <vt:lpstr>MARZO_2019</vt:lpstr>
      <vt:lpstr>ABRIL_2019</vt:lpstr>
      <vt:lpstr>MAYO_2019</vt:lpstr>
      <vt:lpstr>JUNIO_2019</vt:lpstr>
      <vt:lpstr>JULIO_2019</vt:lpstr>
      <vt:lpstr>AGOSTO_2019</vt:lpstr>
      <vt:lpstr>SEPTIEMBRE_2019</vt:lpstr>
      <vt:lpstr>OCTUBRE_2019</vt:lpstr>
      <vt:lpstr>NOVIEMBRE_2019</vt:lpstr>
      <vt:lpstr>DICIEMBRE_2019</vt:lpstr>
      <vt:lpstr>ENERO_2020</vt:lpstr>
      <vt:lpstr>FEBRERO_2020</vt:lpstr>
      <vt:lpstr>MARZO_2020</vt:lpstr>
      <vt:lpstr>ABRIL_2020</vt:lpstr>
      <vt:lpstr>MAYO_2020</vt:lpstr>
      <vt:lpstr>JUNIO_2020</vt:lpstr>
      <vt:lpstr>JULIO_2020</vt:lpstr>
      <vt:lpstr>AGOSTO_2020</vt:lpstr>
      <vt:lpstr>SEPTIEMBRE_2020</vt:lpstr>
      <vt:lpstr>OCTUBRE_2020</vt:lpstr>
      <vt:lpstr>NOVIEMBRE_2020</vt:lpstr>
      <vt:lpstr>DICIEMBRE_2020</vt:lpstr>
      <vt:lpstr>ENERO_2021</vt:lpstr>
      <vt:lpstr>FEBRERO_2021</vt:lpstr>
      <vt:lpstr>MARZO_2021</vt:lpstr>
      <vt:lpstr>ABRIL_2021</vt:lpstr>
      <vt:lpstr>MAYO_2021</vt:lpstr>
      <vt:lpstr>JUNIO_2021</vt:lpstr>
      <vt:lpstr>JULIO_2021</vt:lpstr>
      <vt:lpstr>AGOSTO_2021</vt:lpstr>
      <vt:lpstr>SEPTIEMBRE_2021</vt:lpstr>
      <vt:lpstr>OCTUBRE_2021</vt:lpstr>
      <vt:lpstr>NOVIEMBRE_2021</vt:lpstr>
      <vt:lpstr>DICIEMBRE_2021</vt:lpstr>
      <vt:lpstr>ENERO_2022</vt:lpstr>
      <vt:lpstr>FEBRERO_2022</vt:lpstr>
      <vt:lpstr>MARZO_2022</vt:lpstr>
      <vt:lpstr>ABRIL_2022</vt:lpstr>
      <vt:lpstr>MAYO_2022</vt:lpstr>
      <vt:lpstr>JUNIO_2022</vt:lpstr>
      <vt:lpstr>JULIO_2022</vt:lpstr>
      <vt:lpstr>AGOSTO_2022</vt:lpstr>
      <vt:lpstr>SEPTIEMBRE_2022</vt:lpstr>
      <vt:lpstr>OCTUBRE_2022</vt:lpstr>
      <vt:lpstr>NOVIEMBRE_2022</vt:lpstr>
      <vt:lpstr>DICIEMBRE_2022</vt:lpstr>
      <vt:lpstr>ENERO_2023</vt:lpstr>
      <vt:lpstr>FEBRERO_2023</vt:lpstr>
      <vt:lpstr>MARZO_2023</vt:lpstr>
      <vt:lpstr>ABRIL_2023</vt:lpstr>
      <vt:lpstr>MAYO_2023</vt:lpstr>
      <vt:lpstr>JUNIO_2023</vt:lpstr>
      <vt:lpstr>JULIO_2023</vt:lpstr>
      <vt:lpstr>AGOSTO_2023</vt:lpstr>
      <vt:lpstr>SEPTIEMBRE_2023</vt:lpstr>
      <vt:lpstr>OCTUBRE_2023</vt:lpstr>
      <vt:lpstr>NOVIEMBRE_2023</vt:lpstr>
      <vt:lpstr>DICIEMBRE_2023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PJCDMX</cp:lastModifiedBy>
  <dcterms:created xsi:type="dcterms:W3CDTF">2019-03-08T17:33:29Z</dcterms:created>
  <dcterms:modified xsi:type="dcterms:W3CDTF">2023-09-19T16:46:48Z</dcterms:modified>
</cp:coreProperties>
</file>