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 RODRIGUEZ\Downloads\"/>
    </mc:Choice>
  </mc:AlternateContent>
  <bookViews>
    <workbookView xWindow="0" yWindow="0" windowWidth="21600" windowHeight="9600" firstSheet="1" activeTab="1"/>
  </bookViews>
  <sheets>
    <sheet name="Hoja1" sheetId="10" state="hidden" r:id="rId1"/>
    <sheet name="2021" sheetId="12" r:id="rId2"/>
    <sheet name="2020" sheetId="9" r:id="rId3"/>
    <sheet name="COMITÉ (2)" sheetId="11" state="hidden" r:id="rId4"/>
  </sheets>
  <definedNames>
    <definedName name="_xlnm._FilterDatabase" localSheetId="2" hidden="1">'2020'!$A$5:$I$8</definedName>
    <definedName name="_xlnm._FilterDatabase" localSheetId="3" hidden="1">'COMITÉ (2)'!$A$5:$H$34</definedName>
    <definedName name="_xlnm.Print_Area" localSheetId="2">'2020'!$A$1:$I$8</definedName>
    <definedName name="_xlnm.Print_Area" localSheetId="3">'COMITÉ (2)'!$A$1:$H$34</definedName>
    <definedName name="_xlnm.Print_Titles" localSheetId="2">'2020'!$1:$5</definedName>
    <definedName name="_xlnm.Print_Titles" localSheetId="3">'COMITÉ (2)'!$1:$5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1" l="1"/>
  <c r="I8" i="9"/>
</calcChain>
</file>

<file path=xl/sharedStrings.xml><?xml version="1.0" encoding="utf-8"?>
<sst xmlns="http://schemas.openxmlformats.org/spreadsheetml/2006/main" count="232" uniqueCount="143">
  <si>
    <t>Mantenimiento preventivo y correctivo a plantas de tratamiento de agua uso público.</t>
  </si>
  <si>
    <t xml:space="preserve">Soporte y mantenimiento al sistema de depósitos judiciales. </t>
  </si>
  <si>
    <t xml:space="preserve">Mantenimiento preventivo y correctivo a la infraestructura de CCTV. </t>
  </si>
  <si>
    <t>Recarga de equipo contra incendio (extintores).</t>
  </si>
  <si>
    <t>Mantenimiento limpieza y desinfección de cisternas y cárcamos.</t>
  </si>
  <si>
    <t>Adquisición de Equipo de Seguridad para Personal del INCIFO para dar Cumplimiento al Plan de Contingencia para el Poder Judicial de la CDMX (Fase I).</t>
  </si>
  <si>
    <t>Adquisición de Equipo de Seguridad para Personal del Incifo para dar Cumplimiento al Plan de Contingencia para el Poder Judicial de la CDMX (Fase III).</t>
  </si>
  <si>
    <t>Servicio para la Estrategia y Manejo de Redes Sociales del PJCDMX.</t>
  </si>
  <si>
    <t>Renovación de Licencias Fortinet para el Consejo de la Judicatura de la CDMX.</t>
  </si>
  <si>
    <t>Adquisición de insumos de laboratorio de genética y química (kits y Reactivos para la emisión de Estudios y dictámenes de toxicología/ drogas de abuso y de Genética).</t>
  </si>
  <si>
    <t>Suministro y Aplicación de Mortero Autonivelante Epóxico en piso del Anfiteatro del INCIFO.</t>
  </si>
  <si>
    <t>Concepto</t>
  </si>
  <si>
    <t>TSJCDMX/161/2020</t>
  </si>
  <si>
    <t>DERF/484</t>
  </si>
  <si>
    <t>Mantenimiento preventivo y correctivo a equipo médico y del INCIFO</t>
  </si>
  <si>
    <t>Mantenimiento preventivo y correctivo a elevadores varias marcas y elevadores KONE</t>
  </si>
  <si>
    <t>Serv de Aplicación de desinfectante de manera directa por termonebulización y servicio de sanitización y/o desinfección patógena para los inmuebles del TSJCDMX.</t>
  </si>
  <si>
    <t xml:space="preserve">PRESTADOR DEL
SERVICIO/PROVEEDOR </t>
  </si>
  <si>
    <t>MONTO</t>
  </si>
  <si>
    <t>CORPORATIVO ATREYU 56, S.A. de C.V.</t>
  </si>
  <si>
    <t>18-18/2020</t>
  </si>
  <si>
    <t>06-18/2020</t>
  </si>
  <si>
    <t>03-18/2020</t>
  </si>
  <si>
    <t>19-18/2020</t>
  </si>
  <si>
    <t>05-18/20220</t>
  </si>
  <si>
    <t>Acuerdo</t>
  </si>
  <si>
    <t>17-16/2020</t>
  </si>
  <si>
    <t>Adquisición de mobiliario y equipo de oficina para la reubicación e inmediata operación de las diversas áreas del Consejo de la Judicatura de la CDMX</t>
  </si>
  <si>
    <t>Contratación de diversos protectores para atención al público en acrilico,asícomo de vinil floorgraphic</t>
  </si>
  <si>
    <t xml:space="preserve">Adquisición de Infraestructura Tecnológica para la Oficialía de Partes Virtual y Expediente Digital </t>
  </si>
  <si>
    <t>Servicio de Diseño, Elaboración y Colocación de Señalizaciones Institucionales en Fachadas</t>
  </si>
  <si>
    <t>Firma Electrónica Avanzada y Validación de Identidad del Poder Judicial de la Ciudad de México</t>
  </si>
  <si>
    <t>Plataforma Integral para Grabaciones de Salas Remotas</t>
  </si>
  <si>
    <t>Plataforma Integral de Asignación de Turnos de Atención al Público en la Oficialía de Partes Común</t>
  </si>
  <si>
    <t>SOL IN MEX, S.A. DE C.V.</t>
  </si>
  <si>
    <t>FUEGOFIN, S.A. DE C.V.</t>
  </si>
  <si>
    <t>DABREIN, MÉXICO, S.A. DE C.V.</t>
  </si>
  <si>
    <t>EL BC SUPPLY, S.A. DE.CV.</t>
  </si>
  <si>
    <t>DISTRIBUIDORA COMERCIAL ZOGBI, S.A. DE C.V.</t>
  </si>
  <si>
    <t>IVG COMERCIALIZADORA, S.A. DE C.V.</t>
  </si>
  <si>
    <t>KODO CONSULTING, S.A. DE C.V.</t>
  </si>
  <si>
    <t>HERMES EMPRESARIAL, S.A. DE C.V.</t>
  </si>
  <si>
    <t>$1’361,213.60</t>
  </si>
  <si>
    <t>04-18/2020</t>
  </si>
  <si>
    <t>17/-16/2020</t>
  </si>
  <si>
    <t>No. Adjudicación</t>
  </si>
  <si>
    <t>Suficiencia Presupuestal</t>
  </si>
  <si>
    <t xml:space="preserve">Importe Suficiencia </t>
  </si>
  <si>
    <t>Nombre del Proveedor</t>
  </si>
  <si>
    <t>Monto adjudicado IVA incluído</t>
  </si>
  <si>
    <t>LOGISTICA Y TECNOLOGÍA PARA LABORATORIOS, S.A. DE C.V.</t>
  </si>
  <si>
    <t>Número de contrato</t>
  </si>
  <si>
    <t>Total</t>
  </si>
  <si>
    <t>TSJCDMX/DOMS/27/2020</t>
  </si>
  <si>
    <t>CORPORATIVO BIOMÉDICO HOSPITALARIO, S.A. DE C.V.</t>
  </si>
  <si>
    <t>TSJCDMX/DOMS/25/2020</t>
  </si>
  <si>
    <t>TSJCDMX/ICF/16/2020</t>
  </si>
  <si>
    <t>TSJCDMX/ICF/17/2020</t>
  </si>
  <si>
    <t>TSJCDMX/ICF/18/2020</t>
  </si>
  <si>
    <t>TSJCDMX/ICF/19/2020</t>
  </si>
  <si>
    <t>TSJCDMX/ICF/20/2020</t>
  </si>
  <si>
    <t>TSJCDMX/ICF/21/2020</t>
  </si>
  <si>
    <t>EL BC SUPPLY, S.A. DE C.V.</t>
  </si>
  <si>
    <t>LOGÍSTICA Y TECNOLOGÍAS PARA LABORATORIOS, S.A. DE C.V.</t>
  </si>
  <si>
    <t>TSJCDMX/DOMS/20/2020</t>
  </si>
  <si>
    <t>TSJCDMX/DOMS/21/2020</t>
  </si>
  <si>
    <t>TSJCDMX/DOMS/22/2020</t>
  </si>
  <si>
    <t>TSJCDMX/DEGT/28/2020</t>
  </si>
  <si>
    <t>TSJCDMX/DEGT/26/2020</t>
  </si>
  <si>
    <t>TSJCDMX/DOMS/23/2020</t>
  </si>
  <si>
    <t>TSJCDMX/DOMS/24/2020</t>
  </si>
  <si>
    <t>TSJCDMX/DEGT/27/2020</t>
  </si>
  <si>
    <t>CJCDMX/14/2020</t>
  </si>
  <si>
    <t>FUMIGACIONES ECOLOGICAS, S.A. DE C.V.</t>
  </si>
  <si>
    <t>TSJCDMX/DOMS/26/2020</t>
  </si>
  <si>
    <t>TSJCDMX/DERM/06/2020</t>
  </si>
  <si>
    <t>TSJCDMX/DERM/04/2020</t>
  </si>
  <si>
    <t>TSJCDMX/DERM/05/2020</t>
  </si>
  <si>
    <t>TSJCDMX/DEGT/29/2020</t>
  </si>
  <si>
    <t>TSJCDMX/DEGT/30/2020</t>
  </si>
  <si>
    <t>TSJCDMX/DOMS/30/2020</t>
  </si>
  <si>
    <t>TSJCDMX/DOMS/31/2020</t>
  </si>
  <si>
    <t>TSJCDMX/DEGT/31/2020</t>
  </si>
  <si>
    <t>TSJCDMX/DEGT/32/2020</t>
  </si>
  <si>
    <t>CONSTRUCCIÓN Y MANTENIMIENTO FINCA, S.A. DE C.V.</t>
  </si>
  <si>
    <t>SBM REVE, S.A. DE C.V</t>
  </si>
  <si>
    <t>INT INTELLIGENCE AND TELECOM TECHNOLOGIES MÉXICO, S.A DE C.V.</t>
  </si>
  <si>
    <t>COINAR CONSORCIO DE INGENIERÍA Y ARQUITECTURA, S.A. DE C.V.</t>
  </si>
  <si>
    <t>DARMA ADMINISTRACIÓN DE PROYECTOS EMPRESARIALES, S.A. DE C.V.</t>
  </si>
  <si>
    <t>EDGARDO Y GUADALUPE PIÑÓN, S.A. DE C.V.</t>
  </si>
  <si>
    <t>PRODUCTOS QUIMICOS Y FARMACEUTICOS R&amp;M, S.A. DE C.V.</t>
  </si>
  <si>
    <t>SERVICIOS ILUMINA TECNOLOGÍA E INNOVACIÓN S.C.</t>
  </si>
  <si>
    <t>BLEGAM CORP, S.A. DE C.V.</t>
  </si>
  <si>
    <t>MISIÓN CREATIVA Y COMERCIAL, S.A. DE C.V.</t>
  </si>
  <si>
    <t>IQSEC, S.A. DE C.V.</t>
  </si>
  <si>
    <t>ENTER COMPUTADORAS Y SERVICIOS S.A. DE C.V.</t>
  </si>
  <si>
    <t>Suministros de alimentos (verduras, frutas, perecederos y abarrotes para la Presidencia, Oficialía Mayor, DERM, Cendis)</t>
  </si>
  <si>
    <t>JONATAN URIEL MUÑOZ ROBLES</t>
  </si>
  <si>
    <t>TSJCDMX/DERH/03/2020</t>
  </si>
  <si>
    <t>DERH</t>
  </si>
  <si>
    <t>DEOMS</t>
  </si>
  <si>
    <t>ICF</t>
  </si>
  <si>
    <t>DEGT</t>
  </si>
  <si>
    <t>CONSEJO</t>
  </si>
  <si>
    <t>DERM</t>
  </si>
  <si>
    <t>Aréa Requirente</t>
  </si>
  <si>
    <t>Adquisición de Cubrebocas Personal, Guantes de Látex, Desinfectante, Gel Antibacterial de un litro  en bidón de 5 litros, caretas personal, Cubrebocas, caretas y guantes para las niñas y los niños de los Cendi</t>
  </si>
  <si>
    <t>TRIBUNAL                CONSEJO</t>
  </si>
  <si>
    <r>
      <t>Mantenimiento a impermeabilización de edificios</t>
    </r>
    <r>
      <rPr>
        <sz val="11"/>
        <color theme="1"/>
        <rFont val="Calibri"/>
        <family val="2"/>
        <scheme val="minor"/>
      </rPr>
      <t>.</t>
    </r>
  </si>
  <si>
    <t xml:space="preserve">Tipo de Contratación </t>
  </si>
  <si>
    <t xml:space="preserve">Adjudicación directa </t>
  </si>
  <si>
    <t>Vigencia del Contrato</t>
  </si>
  <si>
    <t>29 de mayo de 2020
 al 30 de  junio 2020</t>
  </si>
  <si>
    <t>01 de junio de 2020 
al 31 de diciembre 2020</t>
  </si>
  <si>
    <t>26 de junio de 2020 
al 31 de julio de 2020</t>
  </si>
  <si>
    <t>01 de julio de 2020 
al 12 de julio de 2020</t>
  </si>
  <si>
    <t>Hipervínculo al contrato</t>
  </si>
  <si>
    <t>Consejo de la Judicatura de la Ciudad de México</t>
  </si>
  <si>
    <t>CJCDMX/15/2020</t>
  </si>
  <si>
    <t>CJCDMX/16/2020</t>
  </si>
  <si>
    <t>03 de julio al 31 de julio de 2020</t>
  </si>
  <si>
    <t>Adquisición de Cubrebocas Personal, Guantes de Látex, Desinfectante, Gel Antibacterial de un litro,  Gel Antibacterial en bidón de 5 litros, Caretas Personales para los trabajadores  del Consejo de la Judicatura  de la CDMX</t>
  </si>
  <si>
    <t>http://www.cjdf.gob.mx:93/transparencia/FORMATOS_2016/30/Contratos/2020/CJCDMX_16-20.pdf</t>
  </si>
  <si>
    <t>http://www.cjdf.gob.mx:93/transparencia/FORMATOS_2016/30/Contratos/2020/CJCDMX_15-20.pdf</t>
  </si>
  <si>
    <t>Objeto</t>
  </si>
  <si>
    <t>Área Requirente</t>
  </si>
  <si>
    <t>Tipo  de Contratación</t>
  </si>
  <si>
    <t>Número de Contrato</t>
  </si>
  <si>
    <t>Vigencia</t>
  </si>
  <si>
    <t>Proveedor</t>
  </si>
  <si>
    <t>Monto</t>
  </si>
  <si>
    <t>Adquisición de cubrebocas, careta, gel antibacterial y desinfectante para la protección de los trabajadores del CJCDMX</t>
  </si>
  <si>
    <t>05-40/2020</t>
  </si>
  <si>
    <t>Adjudicación Directa</t>
  </si>
  <si>
    <t>CJCDMX/13/2021</t>
  </si>
  <si>
    <t>http://www.cjdf.gob.mx:93/transparencia/FORMATOS_2016/30/Contratos/2021/CJCDMX_13-21.pdf</t>
  </si>
  <si>
    <t>08/02/2021 AL       31-12-2021</t>
  </si>
  <si>
    <t xml:space="preserve">Productos Químicos y Farmacéuticos R&amp;M, S.A. de C.V. </t>
  </si>
  <si>
    <t xml:space="preserve">Adquisición de Guantes de Latex para la protección de los trabajadores del CJCDMX  </t>
  </si>
  <si>
    <t>CJCDMX/14/2021</t>
  </si>
  <si>
    <t>http://www.cjdf.gob.mx:93/transparencia/FORMATOS_2016/30/Contratos/2021/CJCDMX_14-21.pdf</t>
  </si>
  <si>
    <t>08/02/2021  AL  31-12-2021</t>
  </si>
  <si>
    <t>Hermes Empresarial,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</si>
</sst>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4" fontId="1" fillId="2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44" fontId="6" fillId="0" borderId="2" xfId="2" applyFont="1" applyFill="1" applyBorder="1" applyAlignment="1">
      <alignment horizontal="center" vertical="center" wrapText="1"/>
    </xf>
    <xf numFmtId="44" fontId="6" fillId="0" borderId="1" xfId="2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2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44" fontId="7" fillId="0" borderId="1" xfId="2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4" fontId="5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4" fontId="5" fillId="0" borderId="1" xfId="2" applyFont="1" applyFill="1" applyBorder="1" applyAlignment="1">
      <alignment horizontal="center" vertical="center" wrapText="1"/>
    </xf>
    <xf numFmtId="44" fontId="5" fillId="0" borderId="0" xfId="2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1" xfId="3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justify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9" fillId="0" borderId="1" xfId="3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8" fontId="11" fillId="0" borderId="7" xfId="0" applyNumberFormat="1" applyFont="1" applyBorder="1" applyAlignment="1">
      <alignment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8" fontId="11" fillId="0" borderId="9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8" fontId="11" fillId="0" borderId="6" xfId="0" applyNumberFormat="1" applyFont="1" applyBorder="1" applyAlignment="1">
      <alignment vertic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1905801</xdr:colOff>
      <xdr:row>3</xdr:row>
      <xdr:rowOff>100853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905000" cy="693964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0</xdr:row>
      <xdr:rowOff>0</xdr:rowOff>
    </xdr:from>
    <xdr:to>
      <xdr:col>8</xdr:col>
      <xdr:colOff>1013460</xdr:colOff>
      <xdr:row>3</xdr:row>
      <xdr:rowOff>67945</xdr:rowOff>
    </xdr:to>
    <xdr:pic>
      <xdr:nvPicPr>
        <xdr:cNvPr id="4" name="image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658725" y="0"/>
          <a:ext cx="2023110" cy="639445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806823</xdr:colOff>
      <xdr:row>0</xdr:row>
      <xdr:rowOff>0</xdr:rowOff>
    </xdr:from>
    <xdr:to>
      <xdr:col>7</xdr:col>
      <xdr:colOff>960931</xdr:colOff>
      <xdr:row>3</xdr:row>
      <xdr:rowOff>147303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098" y="0"/>
          <a:ext cx="2106733" cy="7188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1905801</xdr:colOff>
      <xdr:row>3</xdr:row>
      <xdr:rowOff>100853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801" cy="672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jdf.gob.mx:93/transparencia/FORMATOS_2016/30/Contratos/2020/CJCDMX_16-20.pdf" TargetMode="External"/><Relationship Id="rId1" Type="http://schemas.openxmlformats.org/officeDocument/2006/relationships/hyperlink" Target="http://www.cjdf.gob.mx:93/transparencia/FORMATOS_2016/30/Contratos/2020/CJCDMX_15-20.pdf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C13" sqref="C13"/>
    </sheetView>
  </sheetViews>
  <sheetFormatPr baseColWidth="10" defaultColWidth="10.7109375" defaultRowHeight="15" x14ac:dyDescent="0.25"/>
  <cols>
    <col min="1" max="1" width="27.85546875" customWidth="1"/>
    <col min="2" max="2" width="17.7109375" customWidth="1"/>
    <col min="3" max="3" width="14" customWidth="1"/>
    <col min="4" max="4" width="15.28515625" customWidth="1"/>
    <col min="5" max="5" width="26.7109375" customWidth="1"/>
    <col min="6" max="6" width="27.5703125" customWidth="1"/>
  </cols>
  <sheetData>
    <row r="1" spans="1:6" s="6" customFormat="1" ht="30" x14ac:dyDescent="0.25">
      <c r="A1" s="7" t="s">
        <v>11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</row>
    <row r="2" spans="1:6" x14ac:dyDescent="0.25">
      <c r="A2" s="37" t="s">
        <v>9</v>
      </c>
      <c r="B2" s="38" t="s">
        <v>12</v>
      </c>
      <c r="C2" s="38" t="s">
        <v>13</v>
      </c>
      <c r="D2" s="39">
        <v>7000000</v>
      </c>
      <c r="E2" s="3" t="s">
        <v>37</v>
      </c>
      <c r="F2" s="4">
        <v>3899952.48</v>
      </c>
    </row>
    <row r="3" spans="1:6" ht="25.5" x14ac:dyDescent="0.25">
      <c r="A3" s="37"/>
      <c r="B3" s="38"/>
      <c r="C3" s="38"/>
      <c r="D3" s="39"/>
      <c r="E3" s="3" t="s">
        <v>38</v>
      </c>
      <c r="F3" s="5" t="s">
        <v>42</v>
      </c>
    </row>
    <row r="4" spans="1:6" ht="25.5" x14ac:dyDescent="0.25">
      <c r="A4" s="37"/>
      <c r="B4" s="38"/>
      <c r="C4" s="38"/>
      <c r="D4" s="39"/>
      <c r="E4" s="3" t="s">
        <v>50</v>
      </c>
      <c r="F4" s="4">
        <v>1303040.3</v>
      </c>
    </row>
    <row r="5" spans="1:6" ht="25.5" x14ac:dyDescent="0.25">
      <c r="A5" s="37"/>
      <c r="B5" s="38"/>
      <c r="C5" s="38"/>
      <c r="D5" s="39"/>
      <c r="E5" s="3" t="s">
        <v>39</v>
      </c>
      <c r="F5" s="4">
        <v>337421.28</v>
      </c>
    </row>
  </sheetData>
  <mergeCells count="4">
    <mergeCell ref="A2:A5"/>
    <mergeCell ref="B2:B5"/>
    <mergeCell ref="C2:C5"/>
    <mergeCell ref="D2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tabSelected="1" zoomScale="145" zoomScaleNormal="145" workbookViewId="0">
      <selection activeCell="D11" sqref="D11"/>
    </sheetView>
  </sheetViews>
  <sheetFormatPr baseColWidth="10" defaultColWidth="10.7109375" defaultRowHeight="15" x14ac:dyDescent="0.25"/>
  <cols>
    <col min="3" max="3" width="7.7109375" customWidth="1"/>
    <col min="4" max="4" width="8.85546875" customWidth="1"/>
    <col min="5" max="5" width="9.28515625" customWidth="1"/>
    <col min="7" max="7" width="36" customWidth="1"/>
    <col min="8" max="8" width="9.7109375" customWidth="1"/>
    <col min="9" max="9" width="9.140625" customWidth="1"/>
  </cols>
  <sheetData>
    <row r="1" spans="2:10" ht="15.75" thickBot="1" x14ac:dyDescent="0.3"/>
    <row r="2" spans="2:10" ht="34.5" thickBot="1" x14ac:dyDescent="0.3">
      <c r="B2" s="51" t="s">
        <v>124</v>
      </c>
      <c r="C2" s="52" t="s">
        <v>25</v>
      </c>
      <c r="D2" s="52" t="s">
        <v>125</v>
      </c>
      <c r="E2" s="52" t="s">
        <v>126</v>
      </c>
      <c r="F2" s="52" t="s">
        <v>127</v>
      </c>
      <c r="G2" s="52" t="s">
        <v>116</v>
      </c>
      <c r="H2" s="52" t="s">
        <v>128</v>
      </c>
      <c r="I2" s="52" t="s">
        <v>129</v>
      </c>
      <c r="J2" s="52" t="s">
        <v>130</v>
      </c>
    </row>
    <row r="3" spans="2:10" ht="62.25" customHeight="1" x14ac:dyDescent="0.25">
      <c r="B3" s="53" t="s">
        <v>131</v>
      </c>
      <c r="C3" s="54" t="s">
        <v>132</v>
      </c>
      <c r="D3" s="53" t="s">
        <v>117</v>
      </c>
      <c r="E3" s="55" t="s">
        <v>133</v>
      </c>
      <c r="F3" s="55" t="s">
        <v>134</v>
      </c>
      <c r="G3" s="56" t="s">
        <v>135</v>
      </c>
      <c r="H3" s="57" t="s">
        <v>136</v>
      </c>
      <c r="I3" s="53" t="s">
        <v>137</v>
      </c>
      <c r="J3" s="58">
        <v>1084600</v>
      </c>
    </row>
    <row r="4" spans="2:10" ht="15.75" thickBot="1" x14ac:dyDescent="0.3">
      <c r="B4" s="59"/>
      <c r="C4" s="60"/>
      <c r="D4" s="59"/>
      <c r="E4" s="61"/>
      <c r="F4" s="61"/>
      <c r="G4" s="62"/>
      <c r="H4" s="63"/>
      <c r="I4" s="59"/>
      <c r="J4" s="64"/>
    </row>
    <row r="5" spans="2:10" ht="35.25" customHeight="1" x14ac:dyDescent="0.25">
      <c r="B5" s="53" t="s">
        <v>138</v>
      </c>
      <c r="C5" s="54" t="s">
        <v>132</v>
      </c>
      <c r="D5" s="53" t="s">
        <v>117</v>
      </c>
      <c r="E5" s="55" t="s">
        <v>133</v>
      </c>
      <c r="F5" s="55" t="s">
        <v>139</v>
      </c>
      <c r="G5" s="56" t="s">
        <v>140</v>
      </c>
      <c r="H5" s="57" t="s">
        <v>141</v>
      </c>
      <c r="I5" s="53" t="s">
        <v>142</v>
      </c>
      <c r="J5" s="58">
        <v>598560</v>
      </c>
    </row>
    <row r="6" spans="2:10" ht="15.75" thickBot="1" x14ac:dyDescent="0.3">
      <c r="B6" s="59"/>
      <c r="C6" s="60"/>
      <c r="D6" s="59"/>
      <c r="E6" s="61"/>
      <c r="F6" s="61"/>
      <c r="G6" s="62"/>
      <c r="H6" s="63"/>
      <c r="I6" s="59"/>
      <c r="J6" s="64"/>
    </row>
    <row r="7" spans="2:10" ht="15.75" thickBot="1" x14ac:dyDescent="0.3">
      <c r="I7" s="65" t="s">
        <v>52</v>
      </c>
      <c r="J7" s="66">
        <v>1683160</v>
      </c>
    </row>
  </sheetData>
  <mergeCells count="16">
    <mergeCell ref="I3:I4"/>
    <mergeCell ref="J3:J4"/>
    <mergeCell ref="B5:B6"/>
    <mergeCell ref="C5:C6"/>
    <mergeCell ref="D5:D6"/>
    <mergeCell ref="E5:E6"/>
    <mergeCell ref="F5:F6"/>
    <mergeCell ref="G5:G6"/>
    <mergeCell ref="I5:I6"/>
    <mergeCell ref="J5:J6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showGridLines="0" zoomScale="85" zoomScaleNormal="85" zoomScaleSheetLayoutView="85" workbookViewId="0">
      <selection activeCell="D13" sqref="D13"/>
    </sheetView>
  </sheetViews>
  <sheetFormatPr baseColWidth="10" defaultColWidth="11.42578125" defaultRowHeight="44.45" customHeight="1" x14ac:dyDescent="0.25"/>
  <cols>
    <col min="1" max="1" width="45.28515625" style="19" customWidth="1"/>
    <col min="2" max="2" width="14.7109375" style="19" bestFit="1" customWidth="1"/>
    <col min="3" max="3" width="16.140625" style="19" customWidth="1"/>
    <col min="4" max="4" width="14.42578125" style="19" customWidth="1"/>
    <col min="5" max="5" width="23.28515625" style="24" customWidth="1"/>
    <col min="6" max="6" width="45.42578125" style="24" customWidth="1"/>
    <col min="7" max="7" width="20.7109375" style="24" customWidth="1"/>
    <col min="8" max="8" width="25" style="19" customWidth="1"/>
    <col min="9" max="9" width="17" style="24" customWidth="1"/>
    <col min="10" max="16384" width="11.42578125" style="19"/>
  </cols>
  <sheetData>
    <row r="1" spans="1:9" ht="15" x14ac:dyDescent="0.25">
      <c r="A1" s="45"/>
      <c r="B1" s="45"/>
      <c r="C1" s="45"/>
      <c r="D1" s="45"/>
      <c r="E1" s="45"/>
      <c r="F1" s="45"/>
      <c r="G1" s="45"/>
      <c r="H1" s="45"/>
      <c r="I1" s="45"/>
    </row>
    <row r="2" spans="1:9" ht="15" x14ac:dyDescent="0.25">
      <c r="A2" s="45"/>
      <c r="B2" s="45"/>
      <c r="C2" s="45"/>
      <c r="D2" s="45"/>
      <c r="E2" s="45"/>
      <c r="F2" s="45"/>
      <c r="G2" s="45"/>
      <c r="H2" s="45"/>
      <c r="I2" s="45"/>
    </row>
    <row r="3" spans="1:9" ht="15" x14ac:dyDescent="0.25">
      <c r="A3" s="45"/>
      <c r="B3" s="45"/>
      <c r="C3" s="45"/>
      <c r="D3" s="45"/>
      <c r="E3" s="45"/>
      <c r="F3" s="45"/>
      <c r="G3" s="45"/>
      <c r="H3" s="45"/>
      <c r="I3" s="45"/>
    </row>
    <row r="4" spans="1:9" ht="15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9" ht="30" x14ac:dyDescent="0.25">
      <c r="A5" s="1" t="s">
        <v>11</v>
      </c>
      <c r="B5" s="1" t="s">
        <v>25</v>
      </c>
      <c r="C5" s="1" t="s">
        <v>105</v>
      </c>
      <c r="D5" s="1" t="s">
        <v>109</v>
      </c>
      <c r="E5" s="2" t="s">
        <v>51</v>
      </c>
      <c r="F5" s="2" t="s">
        <v>116</v>
      </c>
      <c r="G5" s="2" t="s">
        <v>111</v>
      </c>
      <c r="H5" s="1" t="s">
        <v>17</v>
      </c>
      <c r="I5" s="2" t="s">
        <v>18</v>
      </c>
    </row>
    <row r="6" spans="1:9" ht="51" customHeight="1" x14ac:dyDescent="0.25">
      <c r="A6" s="40" t="s">
        <v>121</v>
      </c>
      <c r="B6" s="42" t="s">
        <v>22</v>
      </c>
      <c r="C6" s="43" t="s">
        <v>117</v>
      </c>
      <c r="D6" s="36" t="s">
        <v>110</v>
      </c>
      <c r="E6" s="12" t="s">
        <v>118</v>
      </c>
      <c r="F6" s="35" t="s">
        <v>123</v>
      </c>
      <c r="G6" s="12" t="s">
        <v>120</v>
      </c>
      <c r="H6" s="20" t="s">
        <v>90</v>
      </c>
      <c r="I6" s="21">
        <v>1160000</v>
      </c>
    </row>
    <row r="7" spans="1:9" ht="51" customHeight="1" x14ac:dyDescent="0.25">
      <c r="A7" s="41"/>
      <c r="B7" s="42"/>
      <c r="C7" s="44"/>
      <c r="D7" s="36" t="s">
        <v>110</v>
      </c>
      <c r="E7" s="12" t="s">
        <v>119</v>
      </c>
      <c r="F7" s="35" t="s">
        <v>122</v>
      </c>
      <c r="G7" s="12" t="s">
        <v>120</v>
      </c>
      <c r="H7" s="20" t="s">
        <v>41</v>
      </c>
      <c r="I7" s="21">
        <v>498092.4</v>
      </c>
    </row>
    <row r="8" spans="1:9" ht="44.45" customHeight="1" x14ac:dyDescent="0.25">
      <c r="H8" s="34" t="s">
        <v>52</v>
      </c>
      <c r="I8" s="8">
        <f>SUM(I6:I7)</f>
        <v>1658092.4</v>
      </c>
    </row>
  </sheetData>
  <mergeCells count="7">
    <mergeCell ref="A6:A7"/>
    <mergeCell ref="B6:B7"/>
    <mergeCell ref="C6:C7"/>
    <mergeCell ref="A4:I4"/>
    <mergeCell ref="A1:I1"/>
    <mergeCell ref="A2:I2"/>
    <mergeCell ref="A3:I3"/>
  </mergeCells>
  <hyperlinks>
    <hyperlink ref="F6" r:id="rId1"/>
    <hyperlink ref="F7" r:id="rId2"/>
  </hyperlinks>
  <printOptions horizontalCentered="1"/>
  <pageMargins left="0.23622047244094491" right="0.23622047244094491" top="0.74803149606299213" bottom="0.74803149606299213" header="0.31496062992125984" footer="0.31496062992125984"/>
  <pageSetup paperSize="120" scale="46" fitToHeight="0" orientation="portrait" horizont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="85" zoomScaleNormal="85" zoomScaleSheetLayoutView="85" workbookViewId="0">
      <selection activeCell="J31" sqref="J31"/>
    </sheetView>
  </sheetViews>
  <sheetFormatPr baseColWidth="10" defaultColWidth="11.42578125" defaultRowHeight="44.45" customHeight="1" x14ac:dyDescent="0.25"/>
  <cols>
    <col min="1" max="1" width="45.28515625" style="19" customWidth="1"/>
    <col min="2" max="2" width="14.7109375" style="19" bestFit="1" customWidth="1"/>
    <col min="3" max="3" width="11.42578125" style="19" customWidth="1"/>
    <col min="4" max="4" width="14.42578125" style="19" customWidth="1"/>
    <col min="5" max="6" width="25" style="24" customWidth="1"/>
    <col min="7" max="7" width="29.28515625" style="19" customWidth="1"/>
    <col min="8" max="8" width="17" style="24" customWidth="1"/>
    <col min="9" max="16384" width="11.42578125" style="19"/>
  </cols>
  <sheetData>
    <row r="1" spans="1:8" ht="15" x14ac:dyDescent="0.25">
      <c r="A1" s="45"/>
      <c r="B1" s="45"/>
      <c r="C1" s="45"/>
      <c r="D1" s="45"/>
      <c r="E1" s="45"/>
      <c r="F1" s="45"/>
      <c r="G1" s="45"/>
      <c r="H1" s="45"/>
    </row>
    <row r="2" spans="1:8" ht="15" x14ac:dyDescent="0.25">
      <c r="A2" s="45"/>
      <c r="B2" s="45"/>
      <c r="C2" s="45"/>
      <c r="D2" s="45"/>
      <c r="E2" s="45"/>
      <c r="F2" s="45"/>
      <c r="G2" s="45"/>
      <c r="H2" s="45"/>
    </row>
    <row r="3" spans="1:8" ht="15" x14ac:dyDescent="0.25">
      <c r="A3" s="45"/>
      <c r="B3" s="45"/>
      <c r="C3" s="45"/>
      <c r="D3" s="45"/>
      <c r="E3" s="45"/>
      <c r="F3" s="45"/>
      <c r="G3" s="45"/>
      <c r="H3" s="45"/>
    </row>
    <row r="4" spans="1:8" ht="15" x14ac:dyDescent="0.25">
      <c r="A4" s="45"/>
      <c r="B4" s="45"/>
      <c r="C4" s="45"/>
      <c r="D4" s="45"/>
      <c r="E4" s="45"/>
      <c r="F4" s="45"/>
      <c r="G4" s="45"/>
      <c r="H4" s="45"/>
    </row>
    <row r="5" spans="1:8" ht="30" x14ac:dyDescent="0.25">
      <c r="A5" s="1" t="s">
        <v>11</v>
      </c>
      <c r="B5" s="1" t="s">
        <v>25</v>
      </c>
      <c r="C5" s="1" t="s">
        <v>105</v>
      </c>
      <c r="D5" s="1" t="s">
        <v>109</v>
      </c>
      <c r="E5" s="2" t="s">
        <v>51</v>
      </c>
      <c r="F5" s="2" t="s">
        <v>111</v>
      </c>
      <c r="G5" s="1" t="s">
        <v>17</v>
      </c>
      <c r="H5" s="2" t="s">
        <v>18</v>
      </c>
    </row>
    <row r="6" spans="1:8" ht="44.45" hidden="1" customHeight="1" x14ac:dyDescent="0.25">
      <c r="A6" s="9" t="s">
        <v>96</v>
      </c>
      <c r="B6" s="10">
        <v>44114</v>
      </c>
      <c r="C6" s="10" t="s">
        <v>99</v>
      </c>
      <c r="D6" s="10"/>
      <c r="E6" s="11" t="s">
        <v>98</v>
      </c>
      <c r="F6" s="11"/>
      <c r="G6" s="20" t="s">
        <v>97</v>
      </c>
      <c r="H6" s="21">
        <v>4332922.43</v>
      </c>
    </row>
    <row r="7" spans="1:8" ht="44.45" customHeight="1" x14ac:dyDescent="0.25">
      <c r="A7" s="9" t="s">
        <v>14</v>
      </c>
      <c r="B7" s="33" t="s">
        <v>26</v>
      </c>
      <c r="C7" s="33" t="s">
        <v>100</v>
      </c>
      <c r="D7" s="33" t="s">
        <v>110</v>
      </c>
      <c r="E7" s="11" t="s">
        <v>53</v>
      </c>
      <c r="F7" s="11"/>
      <c r="G7" s="20" t="s">
        <v>54</v>
      </c>
      <c r="H7" s="21">
        <v>2823868.04</v>
      </c>
    </row>
    <row r="8" spans="1:8" ht="44.45" customHeight="1" x14ac:dyDescent="0.25">
      <c r="A8" s="9" t="s">
        <v>3</v>
      </c>
      <c r="B8" s="32" t="s">
        <v>26</v>
      </c>
      <c r="C8" s="32" t="s">
        <v>100</v>
      </c>
      <c r="D8" s="33" t="s">
        <v>110</v>
      </c>
      <c r="E8" s="11" t="s">
        <v>55</v>
      </c>
      <c r="F8" s="11"/>
      <c r="G8" s="22" t="s">
        <v>35</v>
      </c>
      <c r="H8" s="21">
        <v>1094601.52</v>
      </c>
    </row>
    <row r="9" spans="1:8" ht="62.45" customHeight="1" x14ac:dyDescent="0.25">
      <c r="A9" s="26" t="s">
        <v>5</v>
      </c>
      <c r="B9" s="27" t="s">
        <v>26</v>
      </c>
      <c r="C9" s="27" t="s">
        <v>101</v>
      </c>
      <c r="D9" s="33" t="s">
        <v>110</v>
      </c>
      <c r="E9" s="28" t="s">
        <v>56</v>
      </c>
      <c r="F9" s="28" t="s">
        <v>112</v>
      </c>
      <c r="G9" s="31" t="s">
        <v>34</v>
      </c>
      <c r="H9" s="30">
        <v>5758762</v>
      </c>
    </row>
    <row r="10" spans="1:8" ht="60" x14ac:dyDescent="0.25">
      <c r="A10" s="26" t="s">
        <v>6</v>
      </c>
      <c r="B10" s="27" t="s">
        <v>26</v>
      </c>
      <c r="C10" s="27" t="s">
        <v>101</v>
      </c>
      <c r="D10" s="33" t="s">
        <v>110</v>
      </c>
      <c r="E10" s="28" t="s">
        <v>57</v>
      </c>
      <c r="F10" s="28" t="s">
        <v>112</v>
      </c>
      <c r="G10" s="31" t="s">
        <v>34</v>
      </c>
      <c r="H10" s="30">
        <v>10337430.48</v>
      </c>
    </row>
    <row r="11" spans="1:8" ht="32.25" customHeight="1" x14ac:dyDescent="0.25">
      <c r="A11" s="49" t="s">
        <v>9</v>
      </c>
      <c r="B11" s="49" t="s">
        <v>26</v>
      </c>
      <c r="C11" s="43" t="s">
        <v>101</v>
      </c>
      <c r="D11" s="33" t="s">
        <v>110</v>
      </c>
      <c r="E11" s="13" t="s">
        <v>58</v>
      </c>
      <c r="F11" s="13"/>
      <c r="G11" s="14" t="s">
        <v>38</v>
      </c>
      <c r="H11" s="15">
        <v>1361213.6</v>
      </c>
    </row>
    <row r="12" spans="1:8" ht="33.75" customHeight="1" x14ac:dyDescent="0.25">
      <c r="A12" s="49"/>
      <c r="B12" s="49"/>
      <c r="C12" s="50"/>
      <c r="D12" s="33" t="s">
        <v>110</v>
      </c>
      <c r="E12" s="13" t="s">
        <v>59</v>
      </c>
      <c r="F12" s="13"/>
      <c r="G12" s="16" t="s">
        <v>62</v>
      </c>
      <c r="H12" s="15">
        <v>3899952.48</v>
      </c>
    </row>
    <row r="13" spans="1:8" ht="42" customHeight="1" x14ac:dyDescent="0.25">
      <c r="A13" s="49"/>
      <c r="B13" s="49"/>
      <c r="C13" s="50"/>
      <c r="D13" s="33" t="s">
        <v>110</v>
      </c>
      <c r="E13" s="13" t="s">
        <v>60</v>
      </c>
      <c r="F13" s="13"/>
      <c r="G13" s="16" t="s">
        <v>63</v>
      </c>
      <c r="H13" s="15">
        <v>1303040.3</v>
      </c>
    </row>
    <row r="14" spans="1:8" ht="39" customHeight="1" x14ac:dyDescent="0.25">
      <c r="A14" s="49"/>
      <c r="B14" s="49"/>
      <c r="C14" s="44"/>
      <c r="D14" s="33" t="s">
        <v>110</v>
      </c>
      <c r="E14" s="13" t="s">
        <v>61</v>
      </c>
      <c r="F14" s="13"/>
      <c r="G14" s="16" t="s">
        <v>39</v>
      </c>
      <c r="H14" s="15">
        <v>337421.98</v>
      </c>
    </row>
    <row r="15" spans="1:8" ht="57" customHeight="1" x14ac:dyDescent="0.25">
      <c r="A15" s="9" t="s">
        <v>10</v>
      </c>
      <c r="B15" s="32" t="s">
        <v>26</v>
      </c>
      <c r="C15" s="32" t="s">
        <v>100</v>
      </c>
      <c r="D15" s="33" t="s">
        <v>110</v>
      </c>
      <c r="E15" s="12" t="s">
        <v>64</v>
      </c>
      <c r="F15" s="12"/>
      <c r="G15" s="32" t="s">
        <v>19</v>
      </c>
      <c r="H15" s="12">
        <v>783696</v>
      </c>
    </row>
    <row r="16" spans="1:8" ht="57" customHeight="1" x14ac:dyDescent="0.25">
      <c r="A16" s="9" t="s">
        <v>0</v>
      </c>
      <c r="B16" s="32" t="s">
        <v>26</v>
      </c>
      <c r="C16" s="32" t="s">
        <v>100</v>
      </c>
      <c r="D16" s="33" t="s">
        <v>110</v>
      </c>
      <c r="E16" s="17" t="s">
        <v>65</v>
      </c>
      <c r="F16" s="17"/>
      <c r="G16" s="32" t="s">
        <v>84</v>
      </c>
      <c r="H16" s="12">
        <v>2047376.8</v>
      </c>
    </row>
    <row r="17" spans="1:8" ht="44.45" customHeight="1" x14ac:dyDescent="0.25">
      <c r="A17" s="9" t="s">
        <v>15</v>
      </c>
      <c r="B17" s="32" t="s">
        <v>26</v>
      </c>
      <c r="C17" s="32" t="s">
        <v>100</v>
      </c>
      <c r="D17" s="33" t="s">
        <v>110</v>
      </c>
      <c r="E17" s="17" t="s">
        <v>66</v>
      </c>
      <c r="F17" s="17"/>
      <c r="G17" s="32" t="s">
        <v>85</v>
      </c>
      <c r="H17" s="12">
        <v>6983981.6100000003</v>
      </c>
    </row>
    <row r="18" spans="1:8" ht="44.45" customHeight="1" x14ac:dyDescent="0.25">
      <c r="A18" s="9" t="s">
        <v>1</v>
      </c>
      <c r="B18" s="32" t="s">
        <v>26</v>
      </c>
      <c r="C18" s="32" t="s">
        <v>102</v>
      </c>
      <c r="D18" s="33" t="s">
        <v>110</v>
      </c>
      <c r="E18" s="12" t="s">
        <v>67</v>
      </c>
      <c r="F18" s="12"/>
      <c r="G18" s="22" t="s">
        <v>36</v>
      </c>
      <c r="H18" s="21">
        <v>8282400</v>
      </c>
    </row>
    <row r="19" spans="1:8" ht="44.45" customHeight="1" x14ac:dyDescent="0.25">
      <c r="A19" s="9" t="s">
        <v>2</v>
      </c>
      <c r="B19" s="32" t="s">
        <v>26</v>
      </c>
      <c r="C19" s="32" t="s">
        <v>102</v>
      </c>
      <c r="D19" s="33" t="s">
        <v>110</v>
      </c>
      <c r="E19" s="12" t="s">
        <v>68</v>
      </c>
      <c r="F19" s="12"/>
      <c r="G19" s="32" t="s">
        <v>86</v>
      </c>
      <c r="H19" s="12">
        <v>5544714.1600000001</v>
      </c>
    </row>
    <row r="20" spans="1:8" ht="44.45" customHeight="1" x14ac:dyDescent="0.25">
      <c r="A20" s="9" t="s">
        <v>108</v>
      </c>
      <c r="B20" s="32" t="s">
        <v>26</v>
      </c>
      <c r="C20" s="32" t="s">
        <v>100</v>
      </c>
      <c r="D20" s="33" t="s">
        <v>110</v>
      </c>
      <c r="E20" s="12" t="s">
        <v>69</v>
      </c>
      <c r="F20" s="12"/>
      <c r="G20" s="32" t="s">
        <v>87</v>
      </c>
      <c r="H20" s="12">
        <v>5166794.78</v>
      </c>
    </row>
    <row r="21" spans="1:8" ht="57" customHeight="1" x14ac:dyDescent="0.25">
      <c r="A21" s="9" t="s">
        <v>4</v>
      </c>
      <c r="B21" s="32" t="s">
        <v>26</v>
      </c>
      <c r="C21" s="32" t="s">
        <v>100</v>
      </c>
      <c r="D21" s="33" t="s">
        <v>110</v>
      </c>
      <c r="E21" s="12" t="s">
        <v>70</v>
      </c>
      <c r="F21" s="12"/>
      <c r="G21" s="32" t="s">
        <v>84</v>
      </c>
      <c r="H21" s="12">
        <v>1093321.6599999999</v>
      </c>
    </row>
    <row r="22" spans="1:8" ht="44.45" customHeight="1" x14ac:dyDescent="0.25">
      <c r="A22" s="9" t="s">
        <v>7</v>
      </c>
      <c r="B22" s="32" t="s">
        <v>26</v>
      </c>
      <c r="C22" s="32" t="s">
        <v>102</v>
      </c>
      <c r="D22" s="33" t="s">
        <v>110</v>
      </c>
      <c r="E22" s="12" t="s">
        <v>71</v>
      </c>
      <c r="F22" s="12"/>
      <c r="G22" s="20" t="s">
        <v>88</v>
      </c>
      <c r="H22" s="21">
        <v>790586.4</v>
      </c>
    </row>
    <row r="23" spans="1:8" ht="44.45" customHeight="1" x14ac:dyDescent="0.25">
      <c r="A23" s="9" t="s">
        <v>8</v>
      </c>
      <c r="B23" s="32" t="s">
        <v>44</v>
      </c>
      <c r="C23" s="32" t="s">
        <v>103</v>
      </c>
      <c r="D23" s="33" t="s">
        <v>110</v>
      </c>
      <c r="E23" s="23" t="s">
        <v>72</v>
      </c>
      <c r="F23" s="23"/>
      <c r="G23" s="20" t="s">
        <v>40</v>
      </c>
      <c r="H23" s="21">
        <v>565251.35</v>
      </c>
    </row>
    <row r="24" spans="1:8" ht="61.5" customHeight="1" x14ac:dyDescent="0.25">
      <c r="A24" s="26" t="s">
        <v>16</v>
      </c>
      <c r="B24" s="27" t="s">
        <v>26</v>
      </c>
      <c r="C24" s="27" t="s">
        <v>100</v>
      </c>
      <c r="D24" s="33" t="s">
        <v>110</v>
      </c>
      <c r="E24" s="28" t="s">
        <v>74</v>
      </c>
      <c r="F24" s="28" t="s">
        <v>113</v>
      </c>
      <c r="G24" s="29" t="s">
        <v>73</v>
      </c>
      <c r="H24" s="30">
        <v>12927034.24</v>
      </c>
    </row>
    <row r="25" spans="1:8" ht="44.45" customHeight="1" x14ac:dyDescent="0.25">
      <c r="A25" s="9" t="s">
        <v>27</v>
      </c>
      <c r="B25" s="32" t="s">
        <v>26</v>
      </c>
      <c r="C25" s="32" t="s">
        <v>104</v>
      </c>
      <c r="D25" s="33" t="s">
        <v>110</v>
      </c>
      <c r="E25" s="12" t="s">
        <v>75</v>
      </c>
      <c r="F25" s="12"/>
      <c r="G25" s="20" t="s">
        <v>89</v>
      </c>
      <c r="H25" s="21">
        <v>13289999.560000001</v>
      </c>
    </row>
    <row r="26" spans="1:8" ht="44.45" customHeight="1" x14ac:dyDescent="0.25">
      <c r="A26" s="46" t="s">
        <v>106</v>
      </c>
      <c r="B26" s="46" t="s">
        <v>22</v>
      </c>
      <c r="C26" s="46" t="s">
        <v>107</v>
      </c>
      <c r="D26" s="33" t="s">
        <v>110</v>
      </c>
      <c r="E26" s="28" t="s">
        <v>76</v>
      </c>
      <c r="F26" s="28" t="s">
        <v>114</v>
      </c>
      <c r="G26" s="29" t="s">
        <v>90</v>
      </c>
      <c r="H26" s="30">
        <v>23382700</v>
      </c>
    </row>
    <row r="27" spans="1:8" ht="51" customHeight="1" x14ac:dyDescent="0.25">
      <c r="A27" s="47"/>
      <c r="B27" s="48"/>
      <c r="C27" s="47"/>
      <c r="D27" s="33" t="s">
        <v>110</v>
      </c>
      <c r="E27" s="28" t="s">
        <v>77</v>
      </c>
      <c r="F27" s="28" t="s">
        <v>114</v>
      </c>
      <c r="G27" s="29" t="s">
        <v>41</v>
      </c>
      <c r="H27" s="30">
        <v>10668021.199999999</v>
      </c>
    </row>
    <row r="28" spans="1:8" ht="44.45" customHeight="1" x14ac:dyDescent="0.25">
      <c r="A28" s="9" t="s">
        <v>33</v>
      </c>
      <c r="B28" s="18" t="s">
        <v>43</v>
      </c>
      <c r="C28" s="18" t="s">
        <v>102</v>
      </c>
      <c r="D28" s="33" t="s">
        <v>110</v>
      </c>
      <c r="E28" s="12" t="s">
        <v>78</v>
      </c>
      <c r="F28" s="12"/>
      <c r="G28" s="20" t="s">
        <v>91</v>
      </c>
      <c r="H28" s="21">
        <v>2897869</v>
      </c>
    </row>
    <row r="29" spans="1:8" ht="44.45" customHeight="1" x14ac:dyDescent="0.25">
      <c r="A29" s="9" t="s">
        <v>32</v>
      </c>
      <c r="B29" s="32" t="s">
        <v>43</v>
      </c>
      <c r="C29" s="32" t="s">
        <v>102</v>
      </c>
      <c r="D29" s="33" t="s">
        <v>110</v>
      </c>
      <c r="E29" s="12" t="s">
        <v>79</v>
      </c>
      <c r="F29" s="12"/>
      <c r="G29" s="20" t="s">
        <v>92</v>
      </c>
      <c r="H29" s="21">
        <v>5487960</v>
      </c>
    </row>
    <row r="30" spans="1:8" ht="44.45" customHeight="1" x14ac:dyDescent="0.25">
      <c r="A30" s="26" t="s">
        <v>28</v>
      </c>
      <c r="B30" s="27" t="s">
        <v>24</v>
      </c>
      <c r="C30" s="27" t="s">
        <v>100</v>
      </c>
      <c r="D30" s="33" t="s">
        <v>110</v>
      </c>
      <c r="E30" s="28" t="s">
        <v>80</v>
      </c>
      <c r="F30" s="28" t="s">
        <v>115</v>
      </c>
      <c r="G30" s="29" t="s">
        <v>93</v>
      </c>
      <c r="H30" s="30">
        <v>3000000</v>
      </c>
    </row>
    <row r="31" spans="1:8" ht="44.45" customHeight="1" x14ac:dyDescent="0.25">
      <c r="A31" s="9" t="s">
        <v>30</v>
      </c>
      <c r="B31" s="32" t="s">
        <v>21</v>
      </c>
      <c r="C31" s="32" t="s">
        <v>100</v>
      </c>
      <c r="D31" s="33" t="s">
        <v>110</v>
      </c>
      <c r="E31" s="12" t="s">
        <v>81</v>
      </c>
      <c r="F31" s="12"/>
      <c r="G31" s="25" t="s">
        <v>93</v>
      </c>
      <c r="H31" s="21">
        <v>4998579.2</v>
      </c>
    </row>
    <row r="32" spans="1:8" ht="44.45" customHeight="1" x14ac:dyDescent="0.25">
      <c r="A32" s="9" t="s">
        <v>31</v>
      </c>
      <c r="B32" s="32" t="s">
        <v>20</v>
      </c>
      <c r="C32" s="32" t="s">
        <v>102</v>
      </c>
      <c r="D32" s="33" t="s">
        <v>110</v>
      </c>
      <c r="E32" s="12" t="s">
        <v>82</v>
      </c>
      <c r="F32" s="12"/>
      <c r="G32" s="22" t="s">
        <v>94</v>
      </c>
      <c r="H32" s="21">
        <v>13145366.619999999</v>
      </c>
    </row>
    <row r="33" spans="1:8" ht="44.45" customHeight="1" x14ac:dyDescent="0.25">
      <c r="A33" s="9" t="s">
        <v>29</v>
      </c>
      <c r="B33" s="32" t="s">
        <v>23</v>
      </c>
      <c r="C33" s="32" t="s">
        <v>102</v>
      </c>
      <c r="D33" s="33" t="s">
        <v>110</v>
      </c>
      <c r="E33" s="12" t="s">
        <v>83</v>
      </c>
      <c r="F33" s="12"/>
      <c r="G33" s="20" t="s">
        <v>95</v>
      </c>
      <c r="H33" s="21">
        <v>28250000</v>
      </c>
    </row>
    <row r="34" spans="1:8" ht="44.45" customHeight="1" x14ac:dyDescent="0.25">
      <c r="G34" s="5" t="s">
        <v>52</v>
      </c>
      <c r="H34" s="8">
        <f>SUM(H7:H33)</f>
        <v>176221942.97999999</v>
      </c>
    </row>
  </sheetData>
  <mergeCells count="10">
    <mergeCell ref="A26:A27"/>
    <mergeCell ref="B26:B27"/>
    <mergeCell ref="C26:C27"/>
    <mergeCell ref="A1:H1"/>
    <mergeCell ref="A2:H2"/>
    <mergeCell ref="A3:H3"/>
    <mergeCell ref="A4:H4"/>
    <mergeCell ref="A11:A14"/>
    <mergeCell ref="B11:B14"/>
    <mergeCell ref="C11:C14"/>
  </mergeCells>
  <printOptions horizontalCentered="1"/>
  <pageMargins left="0.23622047244094491" right="0.23622047244094491" top="0.74803149606299213" bottom="0.74803149606299213" header="0.31496062992125984" footer="0.31496062992125984"/>
  <pageSetup paperSize="121" scale="62" fitToHeight="0" orientation="portrait" r:id="rId1"/>
  <rowBreaks count="1" manualBreakCount="1">
    <brk id="2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Hoja1</vt:lpstr>
      <vt:lpstr>2021</vt:lpstr>
      <vt:lpstr>2020</vt:lpstr>
      <vt:lpstr>COMITÉ (2)</vt:lpstr>
      <vt:lpstr>'2020'!Área_de_impresión</vt:lpstr>
      <vt:lpstr>'COMITÉ (2)'!Área_de_impresión</vt:lpstr>
      <vt:lpstr>'2020'!Títulos_a_imprimir</vt:lpstr>
      <vt:lpstr>'COMITÉ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TSJCDMX</dc:creator>
  <cp:lastModifiedBy>JOSE RODRIGUEZ</cp:lastModifiedBy>
  <cp:lastPrinted>2020-10-19T22:47:31Z</cp:lastPrinted>
  <dcterms:created xsi:type="dcterms:W3CDTF">2020-05-13T17:11:20Z</dcterms:created>
  <dcterms:modified xsi:type="dcterms:W3CDTF">2021-11-08T23:43:09Z</dcterms:modified>
</cp:coreProperties>
</file>